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ア　施設及び業務の概況" sheetId="1" r:id="rId1"/>
    <sheet name="イ　損益計算書" sheetId="2" r:id="rId2"/>
    <sheet name="ウ　貸借対照表" sheetId="3" r:id="rId3"/>
    <sheet name="エ　資本的収支に関する調" sheetId="4" r:id="rId4"/>
    <sheet name="オ　水道料金" sheetId="5" r:id="rId5"/>
  </sheets>
  <definedNames>
    <definedName name="_xlnm.Print_Area" localSheetId="0">'ア　施設及び業務の概況'!$A$1:$BQ$48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</definedNames>
  <calcPr fullCalcOnLoad="1"/>
</workbook>
</file>

<file path=xl/sharedStrings.xml><?xml version="1.0" encoding="utf-8"?>
<sst xmlns="http://schemas.openxmlformats.org/spreadsheetml/2006/main" count="2801" uniqueCount="972">
  <si>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</si>
  <si>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</si>
  <si>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</si>
  <si>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</si>
  <si>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</si>
  <si>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</si>
  <si>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</si>
  <si>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</si>
  <si>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</si>
  <si>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</si>
  <si>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</si>
  <si>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</si>
  <si>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</si>
  <si>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</si>
  <si>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</si>
  <si>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</si>
  <si>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</si>
  <si>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</si>
  <si>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</si>
  <si>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</si>
  <si>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</si>
  <si>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</si>
  <si>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</si>
  <si>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</si>
  <si>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</si>
  <si>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</si>
  <si>
    <t>その他</t>
  </si>
  <si>
    <t>導水管延長(千m)</t>
  </si>
  <si>
    <t>送水管延長(千m)</t>
  </si>
  <si>
    <t>配水管延長(千m)</t>
  </si>
  <si>
    <t>業務</t>
  </si>
  <si>
    <t>年間総配水量(千㎥)</t>
  </si>
  <si>
    <t>年間総有収水量(千㎥)</t>
  </si>
  <si>
    <t>料金</t>
  </si>
  <si>
    <t>用途別</t>
  </si>
  <si>
    <t>口径別</t>
  </si>
  <si>
    <t>家庭
料金</t>
  </si>
  <si>
    <t>職員数(人)</t>
  </si>
  <si>
    <t>加入金徴収総額(千円)</t>
  </si>
  <si>
    <t/>
  </si>
  <si>
    <t>S10.03.07</t>
  </si>
  <si>
    <t>S12.04.01</t>
  </si>
  <si>
    <t>S28.01.01</t>
  </si>
  <si>
    <t>有</t>
  </si>
  <si>
    <t>○</t>
  </si>
  <si>
    <t>H12.04.01</t>
  </si>
  <si>
    <t>さいたま市</t>
  </si>
  <si>
    <t>S26.09.25</t>
  </si>
  <si>
    <t>S29.05.01</t>
  </si>
  <si>
    <t>S36.04.01</t>
  </si>
  <si>
    <t>H09.11.01</t>
  </si>
  <si>
    <t>川越市</t>
  </si>
  <si>
    <t>S37.06.27</t>
  </si>
  <si>
    <t>S38.06.01</t>
  </si>
  <si>
    <t>H17.10.01</t>
  </si>
  <si>
    <t>無</t>
  </si>
  <si>
    <t>H21.04.01</t>
  </si>
  <si>
    <t>熊谷市</t>
  </si>
  <si>
    <t>S25.03.24</t>
  </si>
  <si>
    <t>S27.04.01</t>
  </si>
  <si>
    <t>S33.04.01</t>
  </si>
  <si>
    <t>川口市</t>
  </si>
  <si>
    <t>S32.05.10</t>
  </si>
  <si>
    <t>S35.07.10</t>
  </si>
  <si>
    <t>S37.04.01</t>
  </si>
  <si>
    <t>H09.07.01</t>
  </si>
  <si>
    <t>行田市</t>
  </si>
  <si>
    <t>S11.10.18</t>
  </si>
  <si>
    <t>S13.11.01</t>
  </si>
  <si>
    <t>H17.04.01</t>
  </si>
  <si>
    <t>H23.07.01</t>
  </si>
  <si>
    <t>秩父市</t>
  </si>
  <si>
    <t>S10.05.24</t>
  </si>
  <si>
    <t>H10.04.01</t>
  </si>
  <si>
    <t>所沢市</t>
  </si>
  <si>
    <t>S05.07.03</t>
  </si>
  <si>
    <t>S07.11.01</t>
  </si>
  <si>
    <t>飯能市</t>
  </si>
  <si>
    <t>S35.08.01</t>
  </si>
  <si>
    <t>H22.03.23</t>
  </si>
  <si>
    <t>H18.04.01</t>
  </si>
  <si>
    <t>加須市</t>
  </si>
  <si>
    <t>S03.03.20</t>
  </si>
  <si>
    <t>S06.01.01</t>
  </si>
  <si>
    <t>H18.01.10</t>
  </si>
  <si>
    <t>本庄市</t>
  </si>
  <si>
    <t>S37.12.25</t>
  </si>
  <si>
    <t>S39.11.01</t>
  </si>
  <si>
    <t>S40.04.01</t>
  </si>
  <si>
    <t>H09.06.01</t>
  </si>
  <si>
    <t>東松山市</t>
  </si>
  <si>
    <t>S27.11.01</t>
  </si>
  <si>
    <t>S29.04.01</t>
  </si>
  <si>
    <t>H16.04.01</t>
  </si>
  <si>
    <t>春日部市</t>
  </si>
  <si>
    <t>S33.03.31</t>
  </si>
  <si>
    <t>S34.10.01</t>
  </si>
  <si>
    <t>狭山市</t>
  </si>
  <si>
    <t>S32.04.25</t>
  </si>
  <si>
    <t>S34.09.15</t>
  </si>
  <si>
    <t>S41.04.01</t>
  </si>
  <si>
    <t>羽生市</t>
  </si>
  <si>
    <t>S35.02.09</t>
  </si>
  <si>
    <t>S37.12.15</t>
  </si>
  <si>
    <t>S42.01.01</t>
  </si>
  <si>
    <t>H20.04.01</t>
  </si>
  <si>
    <t>鴻巣市</t>
  </si>
  <si>
    <t>S03.03.31</t>
  </si>
  <si>
    <t>S04.07.21</t>
  </si>
  <si>
    <t>H18.01.01</t>
  </si>
  <si>
    <t>深谷市</t>
  </si>
  <si>
    <t>S36.12.28</t>
  </si>
  <si>
    <t>S39.10.15</t>
  </si>
  <si>
    <t>H09.04.01</t>
  </si>
  <si>
    <t>上尾市</t>
  </si>
  <si>
    <t>S34.04.01</t>
  </si>
  <si>
    <t>草加市</t>
  </si>
  <si>
    <t>S32.03.29</t>
  </si>
  <si>
    <t>H14.04.01</t>
  </si>
  <si>
    <t>蕨市</t>
  </si>
  <si>
    <t>S29.10.08</t>
  </si>
  <si>
    <t>S30.07.01</t>
  </si>
  <si>
    <t>S38.04.01</t>
  </si>
  <si>
    <t>戸田市</t>
  </si>
  <si>
    <t>S31.04.01</t>
  </si>
  <si>
    <t>H11.04.01</t>
  </si>
  <si>
    <t>入間市</t>
  </si>
  <si>
    <t>S37.11.08</t>
  </si>
  <si>
    <t>H10.06.01</t>
  </si>
  <si>
    <t>朝霞市</t>
  </si>
  <si>
    <t>S32.05.25</t>
  </si>
  <si>
    <t>S34.06.01</t>
  </si>
  <si>
    <t>H22.04.01</t>
  </si>
  <si>
    <t>志木市</t>
  </si>
  <si>
    <t>H10.10.01</t>
  </si>
  <si>
    <t>和光市</t>
  </si>
  <si>
    <t>S30.09.08</t>
  </si>
  <si>
    <t>S32.03.01</t>
  </si>
  <si>
    <t>H14.07.01</t>
  </si>
  <si>
    <t>新座市</t>
  </si>
  <si>
    <t>S34.09.17</t>
  </si>
  <si>
    <t>H16.10.01</t>
  </si>
  <si>
    <t>久喜市</t>
  </si>
  <si>
    <t>S33.03.19</t>
  </si>
  <si>
    <t>S42.04.01</t>
  </si>
  <si>
    <t>八潮市</t>
  </si>
  <si>
    <t>S39.03.26</t>
  </si>
  <si>
    <t>S40.08.01</t>
  </si>
  <si>
    <t>H10.05.01</t>
  </si>
  <si>
    <t>富士見市</t>
  </si>
  <si>
    <t>S31.06.15</t>
  </si>
  <si>
    <t>S32.05.01</t>
  </si>
  <si>
    <t>三郷市</t>
  </si>
  <si>
    <t>S40.12.21</t>
  </si>
  <si>
    <t>S43.06.01</t>
  </si>
  <si>
    <t>蓮田市</t>
  </si>
  <si>
    <t>S34.02.12</t>
  </si>
  <si>
    <t>幸手市</t>
  </si>
  <si>
    <t>S44.03.31</t>
  </si>
  <si>
    <t>S46.08.25</t>
  </si>
  <si>
    <t>S44.04.01</t>
  </si>
  <si>
    <t>日高市</t>
  </si>
  <si>
    <t>S32.07.10</t>
  </si>
  <si>
    <t>S34.03.20</t>
  </si>
  <si>
    <t>吉川市</t>
  </si>
  <si>
    <t>S36.12.27</t>
  </si>
  <si>
    <t>S38.05.01</t>
  </si>
  <si>
    <t>ふじみ野市</t>
  </si>
  <si>
    <t>S47.03.31</t>
  </si>
  <si>
    <t>S50.02.05</t>
  </si>
  <si>
    <t>S47.04.01</t>
  </si>
  <si>
    <t>H13.06.01</t>
  </si>
  <si>
    <t>伊奈町</t>
  </si>
  <si>
    <t>S43.03.14</t>
  </si>
  <si>
    <t>S44.06.15</t>
  </si>
  <si>
    <t>S43.04.01</t>
  </si>
  <si>
    <t>三芳町</t>
  </si>
  <si>
    <t>S38.12.28</t>
  </si>
  <si>
    <t>S40.09.20</t>
  </si>
  <si>
    <t>毛呂山町</t>
  </si>
  <si>
    <t>S40.07.31</t>
  </si>
  <si>
    <t>S41.09.19</t>
  </si>
  <si>
    <t>越生町</t>
  </si>
  <si>
    <t>S46.03.31</t>
  </si>
  <si>
    <t>S47.04.17</t>
  </si>
  <si>
    <t>S46.10.01</t>
  </si>
  <si>
    <t>H23.06.01</t>
  </si>
  <si>
    <t>滑川町</t>
  </si>
  <si>
    <t>S38.06.27</t>
  </si>
  <si>
    <t>S39.06.20</t>
  </si>
  <si>
    <t>S46.04.21</t>
  </si>
  <si>
    <t>嵐山町</t>
  </si>
  <si>
    <t>S28.03.18</t>
  </si>
  <si>
    <t>S29.11.01</t>
  </si>
  <si>
    <t>小川町</t>
  </si>
  <si>
    <t>S35.02.26</t>
  </si>
  <si>
    <t>S37.07.01</t>
  </si>
  <si>
    <t>H16.01.01</t>
  </si>
  <si>
    <t>川島町</t>
  </si>
  <si>
    <t>S43.03.30</t>
  </si>
  <si>
    <t>S46.06.01</t>
  </si>
  <si>
    <t>H10.08.01</t>
  </si>
  <si>
    <t>吉見町</t>
  </si>
  <si>
    <t>S43.10.30</t>
  </si>
  <si>
    <t>S46.09.01</t>
  </si>
  <si>
    <t>S52.06.30</t>
  </si>
  <si>
    <t>鳩山町</t>
  </si>
  <si>
    <t>S44.10.01</t>
  </si>
  <si>
    <t>S46.06.15</t>
  </si>
  <si>
    <t>H18.02.01</t>
  </si>
  <si>
    <t>ときがわ町</t>
  </si>
  <si>
    <t>S30.09.06</t>
  </si>
  <si>
    <t>S31.07.01</t>
  </si>
  <si>
    <t>横瀬町</t>
  </si>
  <si>
    <t>S37.12.14</t>
  </si>
  <si>
    <t>S41.02.01</t>
  </si>
  <si>
    <t>小鹿野町</t>
  </si>
  <si>
    <t>S51.06.07</t>
  </si>
  <si>
    <t>H23.08.01</t>
  </si>
  <si>
    <t>美里町</t>
  </si>
  <si>
    <t>S43.09.13</t>
  </si>
  <si>
    <t>S44.09.01</t>
  </si>
  <si>
    <t>神川町</t>
  </si>
  <si>
    <t>S43.09.03</t>
  </si>
  <si>
    <t>S44.10.20</t>
  </si>
  <si>
    <t>S63.04.01</t>
  </si>
  <si>
    <t>H22.10.01</t>
  </si>
  <si>
    <t>上里町</t>
  </si>
  <si>
    <t>S33.03.26</t>
  </si>
  <si>
    <t>H23.04.01</t>
  </si>
  <si>
    <t>寄居町</t>
  </si>
  <si>
    <t>S34.12.28</t>
  </si>
  <si>
    <t>S36.06.01</t>
  </si>
  <si>
    <t>H22.06.01</t>
  </si>
  <si>
    <t>宮代町</t>
  </si>
  <si>
    <t>S34.06.05</t>
  </si>
  <si>
    <t>H05.12.01</t>
  </si>
  <si>
    <t>白岡町</t>
  </si>
  <si>
    <t>杉戸町</t>
  </si>
  <si>
    <t>S31.09.17</t>
  </si>
  <si>
    <t>S33.05.01</t>
  </si>
  <si>
    <t>S38.12.17</t>
  </si>
  <si>
    <t>S41.07.01</t>
  </si>
  <si>
    <t>S46.01.20</t>
  </si>
  <si>
    <t>S43.02.01</t>
  </si>
  <si>
    <t>S37.12.01</t>
  </si>
  <si>
    <t>S41.12.20</t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</si>
  <si>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</si>
  <si>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</si>
  <si>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</si>
  <si>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</si>
  <si>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</si>
  <si>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</si>
  <si>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</si>
  <si>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</si>
  <si>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</si>
  <si>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</si>
  <si>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</si>
  <si>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</si>
  <si>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</si>
  <si>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</si>
  <si>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</si>
  <si>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</si>
  <si>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</si>
  <si>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</si>
  <si>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</si>
  <si>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</si>
  <si>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</si>
  <si>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</si>
  <si>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</si>
  <si>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</si>
  <si>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</si>
  <si>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</si>
  <si>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</si>
  <si>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</si>
  <si>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</si>
  <si>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</si>
  <si>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</si>
  <si>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</si>
  <si>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</si>
  <si>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</si>
  <si>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</si>
  <si>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</si>
  <si>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</si>
  <si>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</si>
  <si>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</si>
  <si>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</si>
  <si>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</si>
  <si>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</si>
  <si>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</si>
  <si>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</si>
  <si>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職員給与費</t>
  </si>
  <si>
    <t>その他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</si>
  <si>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</si>
  <si>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</si>
  <si>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</si>
  <si>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</si>
  <si>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</si>
  <si>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</si>
  <si>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</si>
  <si>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</si>
  <si>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現金・預金</t>
  </si>
  <si>
    <t>貯蔵品</t>
  </si>
  <si>
    <t>短期有価証券</t>
  </si>
  <si>
    <t>繰延勘定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</si>
  <si>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</si>
  <si>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</si>
  <si>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</si>
  <si>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</si>
  <si>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</si>
  <si>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</si>
  <si>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</si>
  <si>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未払金・未払費用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</si>
  <si>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</si>
  <si>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</si>
  <si>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</si>
  <si>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</si>
  <si>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</si>
  <si>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</si>
  <si>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</si>
  <si>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</si>
  <si>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</si>
  <si>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</si>
  <si>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</si>
  <si>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</si>
  <si>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</si>
  <si>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</si>
  <si>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</si>
  <si>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</si>
  <si>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</si>
  <si>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</si>
  <si>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</si>
  <si>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</si>
  <si>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</si>
  <si>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</si>
  <si>
    <t>未収金</t>
  </si>
  <si>
    <t>資本</t>
  </si>
  <si>
    <t>剰余金等</t>
  </si>
  <si>
    <t>資本的収入</t>
  </si>
  <si>
    <t>企業債</t>
  </si>
  <si>
    <t>建設改良のための企業債</t>
  </si>
  <si>
    <t>他会計出資金</t>
  </si>
  <si>
    <t>他会計負担金</t>
  </si>
  <si>
    <t>他会計借入金</t>
  </si>
  <si>
    <t>他会計補助金</t>
  </si>
  <si>
    <t>固定資産売却代金</t>
  </si>
  <si>
    <t>国庫補助金</t>
  </si>
  <si>
    <t>県補助金</t>
  </si>
  <si>
    <t>工事負担金</t>
  </si>
  <si>
    <t>翌年度へ繰越される</t>
  </si>
  <si>
    <t>資本的支出</t>
  </si>
  <si>
    <t>建設改良費</t>
  </si>
  <si>
    <t>建設利息</t>
  </si>
  <si>
    <t>企業債償還金</t>
  </si>
  <si>
    <t>他会計からの長期借入金返還金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</si>
  <si>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</si>
  <si>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</si>
  <si>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</si>
  <si>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</si>
  <si>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</si>
  <si>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</si>
  <si>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</si>
  <si>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</si>
  <si>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</si>
  <si>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</si>
  <si>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</si>
  <si>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</si>
  <si>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</si>
  <si>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公庫資金</t>
  </si>
  <si>
    <t>他会計繰入金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</si>
  <si>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</si>
  <si>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</si>
  <si>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</si>
  <si>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</si>
  <si>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</si>
  <si>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</si>
  <si>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収益性</t>
  </si>
  <si>
    <t>普及率(%)</t>
  </si>
  <si>
    <t>有収率(%)</t>
  </si>
  <si>
    <t>料金回収率(%)</t>
  </si>
  <si>
    <t>逆ざや(円)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</si>
  <si>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</si>
  <si>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</si>
  <si>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</si>
  <si>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</si>
  <si>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</si>
  <si>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</si>
  <si>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</si>
  <si>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</si>
  <si>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</si>
  <si>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</si>
  <si>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</si>
  <si>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</si>
  <si>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</si>
  <si>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</si>
  <si>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</si>
  <si>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</si>
  <si>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</si>
  <si>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</si>
  <si>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</si>
  <si>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</si>
  <si>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</si>
  <si>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</si>
  <si>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</si>
  <si>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</si>
  <si>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</si>
  <si>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</si>
  <si>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</si>
  <si>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</si>
  <si>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</si>
  <si>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</si>
  <si>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</si>
  <si>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</si>
  <si>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</si>
  <si>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</si>
  <si>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</si>
  <si>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</si>
  <si>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</si>
  <si>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</si>
  <si>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</si>
  <si>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</si>
  <si>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</si>
  <si>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</si>
  <si>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</si>
  <si>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</si>
  <si>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</si>
  <si>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</si>
  <si>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</si>
  <si>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美里町</t>
  </si>
  <si>
    <t>神川町</t>
  </si>
  <si>
    <t>上里町</t>
  </si>
  <si>
    <t>寄居町</t>
  </si>
  <si>
    <t>宮代町</t>
  </si>
  <si>
    <t>杉戸町</t>
  </si>
  <si>
    <t>料金
体系</t>
  </si>
  <si>
    <t>負債</t>
  </si>
  <si>
    <t>うち</t>
  </si>
  <si>
    <t>当年度純利益</t>
  </si>
  <si>
    <t>支出の財源充当額 (b)</t>
  </si>
  <si>
    <t>計 (a)</t>
  </si>
  <si>
    <t>前年度許可債で今年度収入分 (c)</t>
  </si>
  <si>
    <t>純計 (a)-{(b)+(c)} (d)</t>
  </si>
  <si>
    <t>計 (e)</t>
  </si>
  <si>
    <t>差引
(d)-(e)</t>
  </si>
  <si>
    <t>計 (g)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</si>
  <si>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</si>
  <si>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</si>
  <si>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</si>
  <si>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</si>
  <si>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</si>
  <si>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</si>
  <si>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</si>
  <si>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</si>
  <si>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</si>
  <si>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</si>
  <si>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</si>
  <si>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</si>
  <si>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</si>
  <si>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</si>
  <si>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</si>
  <si>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</si>
  <si>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</si>
  <si>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</si>
  <si>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</si>
  <si>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</si>
  <si>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</si>
  <si>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</si>
  <si>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</si>
  <si>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</si>
  <si>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</si>
  <si>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</si>
  <si>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</si>
  <si>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</si>
  <si>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</si>
  <si>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</si>
  <si>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</si>
  <si>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</si>
  <si>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</si>
  <si>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</si>
  <si>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</si>
  <si>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</si>
  <si>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</si>
  <si>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</si>
  <si>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</si>
  <si>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</si>
  <si>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</si>
  <si>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</si>
  <si>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</si>
  <si>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</si>
  <si>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</si>
  <si>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</si>
  <si>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美里町</t>
  </si>
  <si>
    <t>神川町</t>
  </si>
  <si>
    <t>上里町</t>
  </si>
  <si>
    <t>寄居町</t>
  </si>
  <si>
    <t>宮代町</t>
  </si>
  <si>
    <t>杉戸町</t>
  </si>
  <si>
    <t>越谷・松伏</t>
  </si>
  <si>
    <t>桶川北本</t>
  </si>
  <si>
    <t>坂戸、鶴ヶ島</t>
  </si>
  <si>
    <t>皆野・長瀞</t>
  </si>
  <si>
    <t>水道企業団</t>
  </si>
  <si>
    <t>上下水道組合</t>
  </si>
  <si>
    <t>料金表／月</t>
  </si>
  <si>
    <t>用途(口径)</t>
  </si>
  <si>
    <t>基本水量(㎥)</t>
  </si>
  <si>
    <t>家事</t>
  </si>
  <si>
    <t>一般</t>
  </si>
  <si>
    <t>単一</t>
  </si>
  <si>
    <t>基本料金(円)</t>
  </si>
  <si>
    <t>連合</t>
  </si>
  <si>
    <t>営業</t>
  </si>
  <si>
    <t>料金</t>
  </si>
  <si>
    <t>超過料金(円/㎥)</t>
  </si>
  <si>
    <t>官学</t>
  </si>
  <si>
    <t>官公署</t>
  </si>
  <si>
    <t>公衆</t>
  </si>
  <si>
    <t>公共</t>
  </si>
  <si>
    <t>業務</t>
  </si>
  <si>
    <t>浴場</t>
  </si>
  <si>
    <t>施設用</t>
  </si>
  <si>
    <t>官公署</t>
  </si>
  <si>
    <t>工場</t>
  </si>
  <si>
    <t>臨時</t>
  </si>
  <si>
    <t>病院</t>
  </si>
  <si>
    <t>営業等</t>
  </si>
  <si>
    <t>学校</t>
  </si>
  <si>
    <t>娯楽</t>
  </si>
  <si>
    <t>集団</t>
  </si>
  <si>
    <t>消火栓</t>
  </si>
  <si>
    <t>住宅用</t>
  </si>
  <si>
    <t>てい増超過料金</t>
  </si>
  <si>
    <t xml:space="preserve"> 10超～ 15… 136.5</t>
  </si>
  <si>
    <t xml:space="preserve">  10超～  20… 126</t>
  </si>
  <si>
    <t xml:space="preserve"> 10超～ 20… 135</t>
  </si>
  <si>
    <t xml:space="preserve"> 10超～ 30… 105</t>
  </si>
  <si>
    <t xml:space="preserve"> 10超～ 15…  85</t>
  </si>
  <si>
    <t xml:space="preserve"> 16超～ 30… 120</t>
  </si>
  <si>
    <t xml:space="preserve"> 10超～ 20… 120</t>
  </si>
  <si>
    <t xml:space="preserve">  8超～ 20… 150</t>
  </si>
  <si>
    <t>一般･</t>
  </si>
  <si>
    <t xml:space="preserve"> 10超～ 20… 150</t>
  </si>
  <si>
    <t xml:space="preserve"> 10超～ 20…  95</t>
  </si>
  <si>
    <t xml:space="preserve">  8超～ 10… 100</t>
  </si>
  <si>
    <t xml:space="preserve"> 10超～ 20… 115</t>
  </si>
  <si>
    <t xml:space="preserve"> 10超～ 20… 125</t>
  </si>
  <si>
    <t xml:space="preserve"> 10超～ 20… 130</t>
  </si>
  <si>
    <t xml:space="preserve">  10超～  20… 150</t>
  </si>
  <si>
    <t xml:space="preserve">  10超～  50… 100</t>
  </si>
  <si>
    <t xml:space="preserve">  5超～ 10…  80</t>
  </si>
  <si>
    <t xml:space="preserve"> 10超～ 20… 110</t>
  </si>
  <si>
    <t xml:space="preserve">  10超～  30… 120</t>
  </si>
  <si>
    <t xml:space="preserve">  10超～  15… 115</t>
  </si>
  <si>
    <t xml:space="preserve"> 10超～  30… 140</t>
  </si>
  <si>
    <t xml:space="preserve"> 10超～ 20… 140</t>
  </si>
  <si>
    <t xml:space="preserve"> 10超～ 30… 120</t>
  </si>
  <si>
    <t xml:space="preserve"> 10超～ 30… 170</t>
  </si>
  <si>
    <t xml:space="preserve"> 10超～  20… 103</t>
  </si>
  <si>
    <t xml:space="preserve"> 10超～  25… 155</t>
  </si>
  <si>
    <t xml:space="preserve">  10超～  20… 140</t>
  </si>
  <si>
    <t xml:space="preserve">   8超～  20… 128</t>
  </si>
  <si>
    <t xml:space="preserve">  5超～ 15… 120</t>
  </si>
  <si>
    <t xml:space="preserve">  8超～  10…  60</t>
  </si>
  <si>
    <t xml:space="preserve">  10超～  25… 184</t>
  </si>
  <si>
    <t>何㎥～何㎥</t>
  </si>
  <si>
    <t xml:space="preserve"> 20超～ 30…  220</t>
  </si>
  <si>
    <t xml:space="preserve"> 15超～ 20… 147</t>
  </si>
  <si>
    <t xml:space="preserve">  20超～  50… 205</t>
  </si>
  <si>
    <t xml:space="preserve"> 20超～ 50… 150</t>
  </si>
  <si>
    <t xml:space="preserve">  10超～ 20… 110</t>
  </si>
  <si>
    <t xml:space="preserve"> 10超～ 20…  90</t>
  </si>
  <si>
    <t xml:space="preserve"> 30超～ 50… 125</t>
  </si>
  <si>
    <t xml:space="preserve"> 15超～ 30… 115</t>
  </si>
  <si>
    <t xml:space="preserve"> 30超～ 50… 150</t>
  </si>
  <si>
    <t xml:space="preserve"> 20超～ 30… 140</t>
  </si>
  <si>
    <t xml:space="preserve"> 20超～ 30… 170</t>
  </si>
  <si>
    <t xml:space="preserve"> 10超～ 20… 138.6</t>
  </si>
  <si>
    <t xml:space="preserve"> 20超～ 30… 185</t>
  </si>
  <si>
    <t xml:space="preserve"> 20超～ 30… 190</t>
  </si>
  <si>
    <t xml:space="preserve"> 20超～ 30… 155</t>
  </si>
  <si>
    <t xml:space="preserve"> 10超～ 20…  80</t>
  </si>
  <si>
    <t xml:space="preserve"> 10超～ 20…  89</t>
  </si>
  <si>
    <t xml:space="preserve"> 20超～ 30… 114</t>
  </si>
  <si>
    <t xml:space="preserve">  10超～  20… 120</t>
  </si>
  <si>
    <t xml:space="preserve"> 20超～ 40… 145</t>
  </si>
  <si>
    <t xml:space="preserve"> 20超～ 30… 160</t>
  </si>
  <si>
    <t xml:space="preserve">  20超～  30… 170</t>
  </si>
  <si>
    <t xml:space="preserve">  50超～ 250… 150</t>
  </si>
  <si>
    <t xml:space="preserve">  5超～ 10…  17</t>
  </si>
  <si>
    <t xml:space="preserve"> 10超～ 30… 140</t>
  </si>
  <si>
    <t xml:space="preserve"> 20超～ 30… 150</t>
  </si>
  <si>
    <t xml:space="preserve"> 20超～ 30… 135</t>
  </si>
  <si>
    <t xml:space="preserve">  30超～  50… 140</t>
  </si>
  <si>
    <t xml:space="preserve">  15超～  20… 125</t>
  </si>
  <si>
    <t xml:space="preserve"> 30超～  50… 170</t>
  </si>
  <si>
    <t xml:space="preserve"> 20超～ 50… 160</t>
  </si>
  <si>
    <t xml:space="preserve"> 30超～ 50… 160</t>
  </si>
  <si>
    <t xml:space="preserve"> 30超～ 50… 180</t>
  </si>
  <si>
    <t xml:space="preserve"> 20超～  30… 120</t>
  </si>
  <si>
    <t xml:space="preserve"> 25超～  50… 170</t>
  </si>
  <si>
    <t xml:space="preserve">  20超～  35… 170</t>
  </si>
  <si>
    <t xml:space="preserve">  20超～  35… 150</t>
  </si>
  <si>
    <t xml:space="preserve"> 15超～ 30… 140</t>
  </si>
  <si>
    <t xml:space="preserve"> 10超～  20… 160</t>
  </si>
  <si>
    <t xml:space="preserve"> 10超～ 25… 170</t>
  </si>
  <si>
    <t xml:space="preserve"> 10超～ 20…  98</t>
  </si>
  <si>
    <t xml:space="preserve">  25超～  50… 223</t>
  </si>
  <si>
    <t xml:space="preserve"> 30超～ 　…  310</t>
  </si>
  <si>
    <t xml:space="preserve"> 15超～ 30… 125</t>
  </si>
  <si>
    <t xml:space="preserve"> 20超～ 40… 178.5</t>
  </si>
  <si>
    <t xml:space="preserve">  50超～ 100… 242</t>
  </si>
  <si>
    <t xml:space="preserve"> 50超～100… 170</t>
  </si>
  <si>
    <t xml:space="preserve">  20超～ 30… 150</t>
  </si>
  <si>
    <t xml:space="preserve"> 20超～ 30… 178</t>
  </si>
  <si>
    <t xml:space="preserve"> 50超～100… 150</t>
  </si>
  <si>
    <t xml:space="preserve"> 50超～ 70… 160</t>
  </si>
  <si>
    <t xml:space="preserve"> 30超～ 40… 180</t>
  </si>
  <si>
    <t xml:space="preserve"> 20超～ 50… 156.45</t>
  </si>
  <si>
    <t>住宅</t>
  </si>
  <si>
    <t xml:space="preserve"> 30超～ 50… 240</t>
  </si>
  <si>
    <t xml:space="preserve"> 30超～ 50… 235</t>
  </si>
  <si>
    <t xml:space="preserve"> 30超～ 50… 200</t>
  </si>
  <si>
    <t xml:space="preserve"> 20超～ 30… 120</t>
  </si>
  <si>
    <t xml:space="preserve"> 20超～ 40… 170</t>
  </si>
  <si>
    <t xml:space="preserve"> 20超～ 50… 120</t>
  </si>
  <si>
    <t xml:space="preserve"> 20超～ 30… 116</t>
  </si>
  <si>
    <t xml:space="preserve"> 30超～ 50… 133</t>
  </si>
  <si>
    <t xml:space="preserve"> 20超～ 50… 110</t>
  </si>
  <si>
    <t xml:space="preserve"> 40超～100… 180</t>
  </si>
  <si>
    <t xml:space="preserve"> 30超～ 40… 200</t>
  </si>
  <si>
    <t xml:space="preserve"> 20超～ 50… 130</t>
  </si>
  <si>
    <t xml:space="preserve"> 30超～ 50… 220</t>
  </si>
  <si>
    <t xml:space="preserve"> 20超～ 30… 105</t>
  </si>
  <si>
    <t xml:space="preserve">  30超～ 100… 240</t>
  </si>
  <si>
    <t xml:space="preserve"> 250超～3000… 200</t>
  </si>
  <si>
    <t xml:space="preserve"> 10超～ 20… 102</t>
  </si>
  <si>
    <t xml:space="preserve"> 30超～ 75… 170</t>
  </si>
  <si>
    <t xml:space="preserve"> 30超～ 50… 170</t>
  </si>
  <si>
    <t xml:space="preserve">  50超～ 100… 165</t>
  </si>
  <si>
    <t xml:space="preserve">  20超～  30… 140</t>
  </si>
  <si>
    <t xml:space="preserve"> 50超～ 100… 190</t>
  </si>
  <si>
    <t xml:space="preserve"> 50超～100… 195</t>
  </si>
  <si>
    <t xml:space="preserve"> 50超～150… 190</t>
  </si>
  <si>
    <t xml:space="preserve"> 50超～100… 200</t>
  </si>
  <si>
    <t xml:space="preserve"> 30超～  40… 138</t>
  </si>
  <si>
    <t xml:space="preserve"> 50超～ 250… 190</t>
  </si>
  <si>
    <t xml:space="preserve">  35超～  50… 220</t>
  </si>
  <si>
    <t xml:space="preserve">  35超～  50… 167</t>
  </si>
  <si>
    <t xml:space="preserve"> 20超～  30… 210</t>
  </si>
  <si>
    <t xml:space="preserve"> 25超～ 50… 190</t>
  </si>
  <si>
    <t xml:space="preserve"> 20超～ 50… 124</t>
  </si>
  <si>
    <t xml:space="preserve">  50超～  75… 262</t>
  </si>
  <si>
    <t>…何円/㎥</t>
  </si>
  <si>
    <t xml:space="preserve"> 30超～ 50… 185</t>
  </si>
  <si>
    <t xml:space="preserve"> 40超～ 50… 199.5</t>
  </si>
  <si>
    <t xml:space="preserve"> 100超～ 200… 278</t>
  </si>
  <si>
    <t>100超～   … 180</t>
  </si>
  <si>
    <t xml:space="preserve"> 50超～100… 160</t>
  </si>
  <si>
    <t xml:space="preserve">  30超～ 50… 220</t>
  </si>
  <si>
    <t xml:space="preserve"> 30超～ 50… 233</t>
  </si>
  <si>
    <t>100超～200… 170</t>
  </si>
  <si>
    <t xml:space="preserve"> 50超～ 80… 190</t>
  </si>
  <si>
    <t xml:space="preserve"> 70超～100… 180</t>
  </si>
  <si>
    <t xml:space="preserve"> 30超～ 50… 215</t>
  </si>
  <si>
    <t xml:space="preserve"> 50超～100… 180</t>
  </si>
  <si>
    <t xml:space="preserve"> 40超～100… 190</t>
  </si>
  <si>
    <t xml:space="preserve"> 50超～100… 165.9</t>
  </si>
  <si>
    <t xml:space="preserve"> 50超～100… 280</t>
  </si>
  <si>
    <t xml:space="preserve"> 50超～   … 290</t>
  </si>
  <si>
    <t xml:space="preserve"> 50超～ 70… 220</t>
  </si>
  <si>
    <t xml:space="preserve"> 40超～100… 220</t>
  </si>
  <si>
    <t xml:space="preserve"> 50超～100… 155</t>
  </si>
  <si>
    <t xml:space="preserve"> 30超～ 50… 158</t>
  </si>
  <si>
    <t xml:space="preserve"> 50超～   … 152</t>
  </si>
  <si>
    <t xml:space="preserve"> 30超～ 50… 250</t>
  </si>
  <si>
    <t>100超～500… 220</t>
  </si>
  <si>
    <t xml:space="preserve"> 40超～ 50… 230</t>
  </si>
  <si>
    <t xml:space="preserve"> 50超～100… 210</t>
  </si>
  <si>
    <t xml:space="preserve"> 50超～100… 140</t>
  </si>
  <si>
    <t xml:space="preserve"> 50超～ 70… 280</t>
  </si>
  <si>
    <t xml:space="preserve"> 100超～ 200… 300</t>
  </si>
  <si>
    <t>3000超～ 　 … 210</t>
  </si>
  <si>
    <t xml:space="preserve"> 20超～ 30… 123</t>
  </si>
  <si>
    <t xml:space="preserve"> 50超～ 70… 195</t>
  </si>
  <si>
    <t xml:space="preserve"> 50超～   … 170</t>
  </si>
  <si>
    <t xml:space="preserve"> 50超～100… 190</t>
  </si>
  <si>
    <t xml:space="preserve"> 100超～ 500… 190</t>
  </si>
  <si>
    <t xml:space="preserve">  30超～  50… 170</t>
  </si>
  <si>
    <t>100超～    … 210</t>
  </si>
  <si>
    <t>100超～   … 220</t>
  </si>
  <si>
    <t>150超～   … 200</t>
  </si>
  <si>
    <t>100超～200… 220</t>
  </si>
  <si>
    <t xml:space="preserve"> 40超～  50… 155</t>
  </si>
  <si>
    <t>250超～    … 210</t>
  </si>
  <si>
    <t xml:space="preserve">  50超～ 100… 280</t>
  </si>
  <si>
    <t xml:space="preserve">  50超～ 100… 180</t>
  </si>
  <si>
    <t xml:space="preserve"> 50超～150… 200</t>
  </si>
  <si>
    <t xml:space="preserve"> 30超～　50… 270</t>
  </si>
  <si>
    <t xml:space="preserve">  75超～ 100… 300</t>
  </si>
  <si>
    <t xml:space="preserve"> 50超～150… 240</t>
  </si>
  <si>
    <t xml:space="preserve"> 50超～ …   210</t>
  </si>
  <si>
    <t xml:space="preserve"> 200超～    … 312</t>
  </si>
  <si>
    <t>100超～   … 170</t>
  </si>
  <si>
    <t xml:space="preserve">  50超～100… 290</t>
  </si>
  <si>
    <t xml:space="preserve"> 50超～100… 230</t>
  </si>
  <si>
    <t xml:space="preserve"> 50超～100… 275</t>
  </si>
  <si>
    <t>200超～   … 190</t>
  </si>
  <si>
    <t xml:space="preserve"> 80超～120… 225</t>
  </si>
  <si>
    <t xml:space="preserve"> 50超～500… 270</t>
  </si>
  <si>
    <t>100超～200… 200</t>
  </si>
  <si>
    <t>100超～   … 200</t>
  </si>
  <si>
    <t>100超～200… 177.45</t>
  </si>
  <si>
    <t>100超～   … 320</t>
  </si>
  <si>
    <t xml:space="preserve"> 70超～   … 270</t>
  </si>
  <si>
    <t>100超～250… 270</t>
  </si>
  <si>
    <t>100超～500… 185</t>
  </si>
  <si>
    <t xml:space="preserve"> 50超～100… 203</t>
  </si>
  <si>
    <t>100超～   … 190</t>
  </si>
  <si>
    <t xml:space="preserve"> 50超～   … 280</t>
  </si>
  <si>
    <t>500超～   … 260</t>
  </si>
  <si>
    <t xml:space="preserve"> 50超～   … 250</t>
  </si>
  <si>
    <t>100超～150… 280</t>
  </si>
  <si>
    <t>100超～   … 150</t>
  </si>
  <si>
    <t xml:space="preserve"> 70超～100… 350</t>
  </si>
  <si>
    <t xml:space="preserve"> 50超～ 70… 150</t>
  </si>
  <si>
    <t xml:space="preserve"> 200超～1000… 340</t>
  </si>
  <si>
    <t xml:space="preserve"> 30超～ 50… 145</t>
  </si>
  <si>
    <t xml:space="preserve"> 70超～   … 235</t>
  </si>
  <si>
    <t xml:space="preserve"> 50超～   … 240</t>
  </si>
  <si>
    <t>100超～   … 210</t>
  </si>
  <si>
    <t xml:space="preserve"> 500超～1000… 220</t>
  </si>
  <si>
    <t xml:space="preserve">  50超～ 100… 210</t>
  </si>
  <si>
    <t>200超～   … 240</t>
  </si>
  <si>
    <t xml:space="preserve"> 50超～    … 166</t>
  </si>
  <si>
    <t xml:space="preserve"> 100超～ 250… 320</t>
  </si>
  <si>
    <t xml:space="preserve"> 100超～ 500… 195</t>
  </si>
  <si>
    <t>150超～300… 230</t>
  </si>
  <si>
    <t xml:space="preserve"> 50超～    … 330</t>
  </si>
  <si>
    <t>100超～500… 230</t>
  </si>
  <si>
    <t>100超～300… 185</t>
  </si>
  <si>
    <t xml:space="preserve"> 100超～    … 349</t>
  </si>
  <si>
    <t>150超～250… 300</t>
  </si>
  <si>
    <t xml:space="preserve"> 100超～1000…320</t>
  </si>
  <si>
    <t>100超～   … 260</t>
  </si>
  <si>
    <t>101超～   … 332</t>
  </si>
  <si>
    <t>120超～   … 255</t>
  </si>
  <si>
    <t>200超～300… 270</t>
  </si>
  <si>
    <t>500超～　 … 320</t>
  </si>
  <si>
    <t>200超～500… 220</t>
  </si>
  <si>
    <t>250超～   … 320</t>
  </si>
  <si>
    <t>500超～   … 205</t>
  </si>
  <si>
    <t>100超～   … 238</t>
  </si>
  <si>
    <t>150超～   … 310</t>
  </si>
  <si>
    <t>100超～   … 420</t>
  </si>
  <si>
    <t xml:space="preserve"> 70超～   … 175</t>
  </si>
  <si>
    <t>1000超～    … 370</t>
  </si>
  <si>
    <t xml:space="preserve"> 50超～ 70… 174</t>
  </si>
  <si>
    <t>1000超～    … 255</t>
  </si>
  <si>
    <t xml:space="preserve"> 100超～    … 240</t>
  </si>
  <si>
    <t xml:space="preserve"> 250超～    … 420</t>
  </si>
  <si>
    <t xml:space="preserve"> 500超～1000… 210</t>
  </si>
  <si>
    <t>300超～500… 260</t>
  </si>
  <si>
    <t>500超～    …250</t>
  </si>
  <si>
    <t>300超～500… 215</t>
  </si>
  <si>
    <t>250超～   … 350</t>
  </si>
  <si>
    <t>1000超～   …350</t>
  </si>
  <si>
    <t>300超～   … 330</t>
  </si>
  <si>
    <t>500超～   … 240</t>
  </si>
  <si>
    <t xml:space="preserve"> 70超～   … 200</t>
  </si>
  <si>
    <t>1000超～    … 240</t>
  </si>
  <si>
    <t>500超～   … 280</t>
  </si>
  <si>
    <t>500超～15000…250</t>
  </si>
  <si>
    <t>15000超～  …200</t>
  </si>
  <si>
    <t xml:space="preserve"> 10超～ 20… 155</t>
  </si>
  <si>
    <t xml:space="preserve"> 10超～ 20… 240</t>
  </si>
  <si>
    <t xml:space="preserve"> 10超～ 40… 220</t>
  </si>
  <si>
    <t xml:space="preserve"> 40超～100… 230</t>
  </si>
  <si>
    <t xml:space="preserve"> 50超～100… 220</t>
  </si>
  <si>
    <t xml:space="preserve">  10超～  20… 160</t>
  </si>
  <si>
    <t xml:space="preserve"> 60超～500…345</t>
  </si>
  <si>
    <t xml:space="preserve"> 20超～ 50… 170</t>
  </si>
  <si>
    <t xml:space="preserve"> 20超～ 30… 280</t>
  </si>
  <si>
    <t xml:space="preserve"> 40超～ 70… 240</t>
  </si>
  <si>
    <t>100超～   … 250</t>
  </si>
  <si>
    <t>100超～200… 300</t>
  </si>
  <si>
    <t xml:space="preserve"> 20超～ 30… 180</t>
  </si>
  <si>
    <t xml:space="preserve"> 20超～  50… 160</t>
  </si>
  <si>
    <t xml:space="preserve">  20超～  35… 180</t>
  </si>
  <si>
    <t xml:space="preserve">  50超～ 500… 330</t>
  </si>
  <si>
    <t>500超～   …395</t>
  </si>
  <si>
    <t xml:space="preserve"> 200超～ 500… 312</t>
  </si>
  <si>
    <t xml:space="preserve"> 50超～100… 185</t>
  </si>
  <si>
    <t xml:space="preserve"> 30超～ 50… 320</t>
  </si>
  <si>
    <t xml:space="preserve"> 70超～100… 270</t>
  </si>
  <si>
    <t>200超～300… 330</t>
  </si>
  <si>
    <t xml:space="preserve"> 20超～ 30… 145</t>
  </si>
  <si>
    <t xml:space="preserve"> 30超～ 75… 200</t>
  </si>
  <si>
    <t xml:space="preserve"> 30超～ 50… 230</t>
  </si>
  <si>
    <t xml:space="preserve"> 30超～ 50… 190</t>
  </si>
  <si>
    <t xml:space="preserve"> 50超～ 100… 195</t>
  </si>
  <si>
    <t xml:space="preserve">  35超～  50… 260</t>
  </si>
  <si>
    <t xml:space="preserve"> 500超～1000… 340</t>
  </si>
  <si>
    <t xml:space="preserve"> 500超～1000… 321</t>
  </si>
  <si>
    <t>100超～   … 195</t>
  </si>
  <si>
    <t xml:space="preserve"> 50超～100… 360</t>
  </si>
  <si>
    <t>100超～   … 330</t>
  </si>
  <si>
    <t>300超～   … 350</t>
  </si>
  <si>
    <t>3000超～    … 210</t>
  </si>
  <si>
    <t xml:space="preserve"> 75超～    … 220</t>
  </si>
  <si>
    <t xml:space="preserve"> 50超～100… 205</t>
  </si>
  <si>
    <t>100超～    … 220</t>
  </si>
  <si>
    <t xml:space="preserve">  50超～ 100… 320</t>
  </si>
  <si>
    <t>1000超～    … 350</t>
  </si>
  <si>
    <t>1000超～    … 351</t>
  </si>
  <si>
    <t>100超～200… 400</t>
  </si>
  <si>
    <t>200超～ 　… 189</t>
  </si>
  <si>
    <t xml:space="preserve"> 50超～ 70… 205</t>
  </si>
  <si>
    <t>100超～200… 230</t>
  </si>
  <si>
    <t xml:space="preserve"> 100超～ 250… 360</t>
  </si>
  <si>
    <t>200超～500… 440</t>
  </si>
  <si>
    <t xml:space="preserve"> 70超～    …235</t>
  </si>
  <si>
    <t>200超～   … 260</t>
  </si>
  <si>
    <t>1000超～3000… 240</t>
  </si>
  <si>
    <t>500超～   … 480</t>
  </si>
  <si>
    <t>3000超～5000… 280</t>
  </si>
  <si>
    <t>5000超～     …320</t>
  </si>
  <si>
    <t xml:space="preserve"> 10超～ 20… 230</t>
  </si>
  <si>
    <t xml:space="preserve"> 10超～ 20… 175</t>
  </si>
  <si>
    <t xml:space="preserve"> 100超～ 300… 300</t>
  </si>
  <si>
    <t xml:space="preserve"> 10超～ 40… 160</t>
  </si>
  <si>
    <t xml:space="preserve"> 10超～ 50… 240</t>
  </si>
  <si>
    <t xml:space="preserve">  10超～  20… 180</t>
  </si>
  <si>
    <t xml:space="preserve"> 20超～ 50… 250</t>
  </si>
  <si>
    <t xml:space="preserve"> 20超～ 40… 200</t>
  </si>
  <si>
    <t xml:space="preserve"> 300超～ 500… 330</t>
  </si>
  <si>
    <t xml:space="preserve"> 40超～ 80… 200</t>
  </si>
  <si>
    <t xml:space="preserve"> 50超～100… 255</t>
  </si>
  <si>
    <t xml:space="preserve">  20超～  35… 220</t>
  </si>
  <si>
    <t xml:space="preserve"> 40超～ 70… 230</t>
  </si>
  <si>
    <t xml:space="preserve"> 500超～1000… 350</t>
  </si>
  <si>
    <t xml:space="preserve"> 80超～    … 240</t>
  </si>
  <si>
    <t>100超～200… 275</t>
  </si>
  <si>
    <t>100超～   … 300</t>
  </si>
  <si>
    <t xml:space="preserve"> 70超～100… 300</t>
  </si>
  <si>
    <t>1000超～1500… 380</t>
  </si>
  <si>
    <t>200超～   … 295</t>
  </si>
  <si>
    <t>1500超～    … 400</t>
  </si>
  <si>
    <t xml:space="preserve"> 100超～ 250… 400</t>
  </si>
  <si>
    <t xml:space="preserve"> 250超～    … 440</t>
  </si>
  <si>
    <t>量水器
使用料
(円)</t>
  </si>
  <si>
    <t>消費税の
料金転嫁方法</t>
  </si>
  <si>
    <t>外税</t>
  </si>
  <si>
    <t>内税</t>
  </si>
  <si>
    <t>内税</t>
  </si>
  <si>
    <t>外税</t>
  </si>
  <si>
    <t>加入金・分担金</t>
  </si>
  <si>
    <t>収益的収入</t>
  </si>
  <si>
    <t>口径</t>
  </si>
  <si>
    <t>－</t>
  </si>
  <si>
    <t>資本的収入</t>
  </si>
  <si>
    <t>＊上記の一部を資本的収入</t>
  </si>
  <si>
    <t>徴収金の名称</t>
  </si>
  <si>
    <t>分担金</t>
  </si>
  <si>
    <t>加入金</t>
  </si>
  <si>
    <t>加入分担金</t>
  </si>
  <si>
    <t>負担金</t>
  </si>
  <si>
    <t>現行適用年月日</t>
  </si>
  <si>
    <t>徴収の根拠</t>
  </si>
  <si>
    <t>条例</t>
  </si>
  <si>
    <t>給水条例</t>
  </si>
  <si>
    <t>その他条例</t>
  </si>
  <si>
    <t>規則</t>
  </si>
  <si>
    <t>越谷・松伏水道</t>
  </si>
  <si>
    <t>企業団</t>
  </si>
  <si>
    <t>桶川北本水道</t>
  </si>
  <si>
    <t>坂戸、鶴ケ島</t>
  </si>
  <si>
    <t>水道企業団</t>
  </si>
  <si>
    <t>皆野・長瀞上下</t>
  </si>
  <si>
    <t>水道組合</t>
  </si>
  <si>
    <t>20㎥当たり(13㎜)</t>
  </si>
  <si>
    <t>白岡町</t>
  </si>
  <si>
    <t>白岡町</t>
  </si>
  <si>
    <t xml:space="preserve">  20超～  30… 180</t>
  </si>
  <si>
    <t xml:space="preserve">  30超～  50… 220</t>
  </si>
  <si>
    <t xml:space="preserve">  50超～ 100… 240</t>
  </si>
  <si>
    <t xml:space="preserve"> 100超～ 500… 260</t>
  </si>
  <si>
    <t xml:space="preserve"> 500超～1000… 270</t>
  </si>
  <si>
    <t>1000超～    … 280</t>
  </si>
  <si>
    <t xml:space="preserve"> 75超～   … 200</t>
  </si>
  <si>
    <t xml:space="preserve">  50超～ 500… 120</t>
  </si>
  <si>
    <t xml:space="preserve"> 500超～1000… 130</t>
  </si>
  <si>
    <t>1000超～2000… 145</t>
  </si>
  <si>
    <t>純損失　　　〃　　(▲)</t>
  </si>
  <si>
    <t>経常損失　　 〃 　(▲)</t>
  </si>
  <si>
    <t>減価償却累計額(▲)</t>
  </si>
  <si>
    <t>当年度未処理欠損金(▲)</t>
  </si>
  <si>
    <t>当年度純損失(▲)</t>
  </si>
  <si>
    <t>経常損失(▲)</t>
  </si>
  <si>
    <t>補てん財源不足額（▲）(f)-(g)</t>
  </si>
  <si>
    <t>不足額（▲）(f)</t>
  </si>
  <si>
    <t>総収支比率(%)</t>
  </si>
  <si>
    <t>経常収支比率(%)</t>
  </si>
  <si>
    <t>営業収支比率(%)</t>
  </si>
  <si>
    <t>累積欠損金比率(%)</t>
  </si>
  <si>
    <t>蕨市</t>
  </si>
  <si>
    <t>13mm</t>
  </si>
  <si>
    <t>～</t>
  </si>
  <si>
    <t>25mm</t>
  </si>
  <si>
    <t>20mm</t>
  </si>
  <si>
    <t>16mm</t>
  </si>
  <si>
    <t>～</t>
  </si>
  <si>
    <t>30mm</t>
  </si>
  <si>
    <t>40mm</t>
  </si>
  <si>
    <t>プール</t>
  </si>
  <si>
    <t>50mm</t>
  </si>
  <si>
    <t>75mm</t>
  </si>
  <si>
    <t xml:space="preserve"> </t>
  </si>
  <si>
    <t>100mm</t>
  </si>
  <si>
    <t>　</t>
  </si>
  <si>
    <t>150mm</t>
  </si>
  <si>
    <t>75mm</t>
  </si>
  <si>
    <t>50mm</t>
  </si>
  <si>
    <t>～</t>
  </si>
  <si>
    <t>13mm</t>
  </si>
  <si>
    <t xml:space="preserve">  8  ～ 20…  175</t>
  </si>
  <si>
    <t xml:space="preserve">  0  ～  8…  60</t>
  </si>
  <si>
    <t>13mm</t>
  </si>
  <si>
    <t xml:space="preserve">  0  ～ 10…  50</t>
  </si>
  <si>
    <t xml:space="preserve">  0  ～ 10…  60</t>
  </si>
  <si>
    <t xml:space="preserve">  0  ～ 10…  45</t>
  </si>
  <si>
    <t xml:space="preserve">  0  ～ 10… 101</t>
  </si>
  <si>
    <t xml:space="preserve">  5超～ 10…  29.4</t>
  </si>
  <si>
    <t xml:space="preserve">  0  ～ 10…  75</t>
  </si>
  <si>
    <t xml:space="preserve">  0  ～ 10…  55</t>
  </si>
  <si>
    <t xml:space="preserve">  0  ～ 10…  64</t>
  </si>
  <si>
    <t xml:space="preserve">  0  ～ 10…  58</t>
  </si>
  <si>
    <t xml:space="preserve">   0  ～  10…  60</t>
  </si>
  <si>
    <t xml:space="preserve">  0  ～ 10…  50</t>
  </si>
  <si>
    <t xml:space="preserve">  0  ～ 10…  60</t>
  </si>
  <si>
    <t xml:space="preserve">  0  ～ 10…  70</t>
  </si>
  <si>
    <t xml:space="preserve">  0 ～   5…  13</t>
  </si>
  <si>
    <t xml:space="preserve">  0  ～ 10…  78</t>
  </si>
  <si>
    <t xml:space="preserve">  9  ～ 15…  85</t>
  </si>
  <si>
    <t>25mm</t>
  </si>
  <si>
    <t>200超～ 　… 189</t>
  </si>
  <si>
    <t xml:space="preserve">  0 ～ 60… 310</t>
  </si>
  <si>
    <t xml:space="preserve">  0  ～ 10…  31.5</t>
  </si>
  <si>
    <t xml:space="preserve">   0  ～ 100… 242</t>
  </si>
  <si>
    <t xml:space="preserve">  0  ～ 20… 150</t>
  </si>
  <si>
    <t xml:space="preserve">   0  ～  30… 170</t>
  </si>
  <si>
    <t xml:space="preserve">   0  ～  50… 100</t>
  </si>
  <si>
    <t xml:space="preserve">  0  ～ 10… 110</t>
  </si>
  <si>
    <t xml:space="preserve">  0  ～  20… 140</t>
  </si>
  <si>
    <t xml:space="preserve">  0  ～  50… 170</t>
  </si>
  <si>
    <t xml:space="preserve">   0  ～  35… 145</t>
  </si>
  <si>
    <t xml:space="preserve">   0  ～  50… 270</t>
  </si>
  <si>
    <t xml:space="preserve">   0  ～ 200… 300</t>
  </si>
  <si>
    <t>－</t>
  </si>
  <si>
    <t>150mm</t>
  </si>
  <si>
    <t>200mm</t>
  </si>
  <si>
    <t>○</t>
  </si>
  <si>
    <t xml:space="preserve">  10超～  50… 110</t>
  </si>
  <si>
    <t>2000超～　　… 170</t>
  </si>
  <si>
    <t>－</t>
  </si>
  <si>
    <t>○</t>
  </si>
  <si>
    <t>　　　　　　　　　　　　　　団体名
　区分</t>
  </si>
  <si>
    <t>　　　　　　　　　　　　　　団体名
　区分</t>
  </si>
  <si>
    <t>　　　　　　　　　　　　　団体名
　区分</t>
  </si>
  <si>
    <t>　　　　　　　団体名
　区分</t>
  </si>
  <si>
    <t>資本費単価</t>
  </si>
  <si>
    <t>供給単価(円/㎥)</t>
  </si>
  <si>
    <t>給水原価(円/㎥)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</si>
</sst>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.0;&quot;△ &quot;#,##0.0"/>
    <numFmt numFmtId="182" formatCode="#,##0;&quot;△ &quot;#,##0"/>
    <numFmt numFmtId="183" formatCode="#,##0.00;&quot;△ &quot;#,##0.00"/>
    <numFmt numFmtId="184" formatCode="#,##0_ "/>
    <numFmt numFmtId="185" formatCode="#,##0.00_ "/>
    <numFmt numFmtId="186" formatCode="#,##0;&quot;▲ &quot;#,##0"/>
    <numFmt numFmtId="187" formatCode="#,##0_ ;&quot;▲ &quot;#,##0_ "/>
    <numFmt numFmtId="188" formatCode="0.0_ 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9"/>
      <name val="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1"/>
      <color indexed="8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theme="1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hair"/>
      <top style="hair"/>
      <bottom style="hair"/>
    </border>
    <border>
      <left/>
      <right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182" fontId="8" fillId="0" borderId="0">
      <alignment/>
      <protection/>
    </xf>
    <xf numFmtId="0" fontId="42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wrapText="1"/>
    </xf>
    <xf numFmtId="38" fontId="6" fillId="0" borderId="11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6" fontId="6" fillId="0" borderId="15" xfId="49" applyNumberFormat="1" applyFont="1" applyFill="1" applyBorder="1" applyAlignment="1">
      <alignment horizontal="center" vertical="center"/>
    </xf>
    <xf numFmtId="176" fontId="6" fillId="0" borderId="16" xfId="49" applyNumberFormat="1" applyFont="1" applyFill="1" applyBorder="1" applyAlignment="1">
      <alignment horizontal="center" vertical="center"/>
    </xf>
    <xf numFmtId="177" fontId="6" fillId="0" borderId="16" xfId="49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6" fontId="6" fillId="0" borderId="16" xfId="49" applyNumberFormat="1" applyFont="1" applyFill="1" applyBorder="1" applyAlignment="1">
      <alignment horizontal="right" vertical="center"/>
    </xf>
    <xf numFmtId="178" fontId="6" fillId="0" borderId="16" xfId="49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 quotePrefix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6" fillId="0" borderId="20" xfId="49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76" fontId="6" fillId="0" borderId="15" xfId="49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176" fontId="6" fillId="0" borderId="27" xfId="49" applyNumberFormat="1" applyFont="1" applyFill="1" applyBorder="1" applyAlignment="1">
      <alignment horizontal="right" vertical="center"/>
    </xf>
    <xf numFmtId="176" fontId="6" fillId="0" borderId="28" xfId="49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9" fontId="6" fillId="0" borderId="16" xfId="49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80" fontId="6" fillId="0" borderId="16" xfId="49" applyNumberFormat="1" applyFont="1" applyFill="1" applyBorder="1" applyAlignment="1">
      <alignment horizontal="right" vertical="center"/>
    </xf>
    <xf numFmtId="180" fontId="6" fillId="0" borderId="20" xfId="49" applyNumberFormat="1" applyFont="1" applyFill="1" applyBorder="1" applyAlignment="1">
      <alignment horizontal="right" vertical="center"/>
    </xf>
    <xf numFmtId="182" fontId="6" fillId="0" borderId="0" xfId="63" applyFont="1" applyAlignment="1">
      <alignment vertical="center"/>
      <protection/>
    </xf>
    <xf numFmtId="182" fontId="6" fillId="0" borderId="30" xfId="63" applyFont="1" applyFill="1" applyBorder="1" applyAlignment="1">
      <alignment horizontal="center" vertical="center"/>
      <protection/>
    </xf>
    <xf numFmtId="182" fontId="6" fillId="0" borderId="31" xfId="63" applyFont="1" applyFill="1" applyBorder="1" applyAlignment="1">
      <alignment vertical="center"/>
      <protection/>
    </xf>
    <xf numFmtId="182" fontId="6" fillId="0" borderId="0" xfId="63" applyFont="1" applyFill="1" applyAlignment="1">
      <alignment vertical="center"/>
      <protection/>
    </xf>
    <xf numFmtId="182" fontId="6" fillId="0" borderId="32" xfId="63" applyFont="1" applyFill="1" applyBorder="1" applyAlignment="1">
      <alignment horizontal="center" vertical="center"/>
      <protection/>
    </xf>
    <xf numFmtId="182" fontId="6" fillId="0" borderId="17" xfId="63" applyFont="1" applyFill="1" applyBorder="1" applyAlignment="1">
      <alignment vertical="center"/>
      <protection/>
    </xf>
    <xf numFmtId="182" fontId="6" fillId="0" borderId="33" xfId="63" applyFont="1" applyFill="1" applyBorder="1" applyAlignment="1">
      <alignment horizontal="center" vertical="center"/>
      <protection/>
    </xf>
    <xf numFmtId="181" fontId="6" fillId="0" borderId="17" xfId="63" applyNumberFormat="1" applyFont="1" applyFill="1" applyBorder="1" applyAlignment="1">
      <alignment vertical="center"/>
      <protection/>
    </xf>
    <xf numFmtId="183" fontId="6" fillId="0" borderId="17" xfId="63" applyNumberFormat="1" applyFont="1" applyFill="1" applyBorder="1" applyAlignment="1">
      <alignment vertical="center"/>
      <protection/>
    </xf>
    <xf numFmtId="182" fontId="6" fillId="0" borderId="34" xfId="63" applyFont="1" applyFill="1" applyBorder="1" applyAlignment="1">
      <alignment horizontal="center" vertical="center"/>
      <protection/>
    </xf>
    <xf numFmtId="182" fontId="6" fillId="0" borderId="35" xfId="63" applyFont="1" applyFill="1" applyBorder="1" applyAlignment="1">
      <alignment vertical="center"/>
      <protection/>
    </xf>
    <xf numFmtId="182" fontId="6" fillId="0" borderId="24" xfId="63" applyFont="1" applyFill="1" applyBorder="1" applyAlignment="1" quotePrefix="1">
      <alignment horizontal="left" vertical="center"/>
      <protection/>
    </xf>
    <xf numFmtId="182" fontId="6" fillId="0" borderId="0" xfId="63" applyFont="1" applyFill="1" applyAlignment="1" quotePrefix="1">
      <alignment vertical="center"/>
      <protection/>
    </xf>
    <xf numFmtId="182" fontId="6" fillId="0" borderId="24" xfId="63" applyFont="1" applyFill="1" applyBorder="1" applyAlignment="1" quotePrefix="1">
      <alignment vertical="center"/>
      <protection/>
    </xf>
    <xf numFmtId="182" fontId="6" fillId="0" borderId="21" xfId="63" applyFont="1" applyFill="1" applyBorder="1" applyAlignment="1">
      <alignment vertical="center"/>
      <protection/>
    </xf>
    <xf numFmtId="182" fontId="6" fillId="0" borderId="24" xfId="63" applyFont="1" applyFill="1" applyBorder="1" applyAlignment="1">
      <alignment horizontal="left" vertical="center"/>
      <protection/>
    </xf>
    <xf numFmtId="182" fontId="6" fillId="0" borderId="21" xfId="63" applyFont="1" applyFill="1" applyBorder="1" applyAlignment="1" quotePrefix="1">
      <alignment horizontal="center" vertical="center"/>
      <protection/>
    </xf>
    <xf numFmtId="182" fontId="6" fillId="0" borderId="24" xfId="63" applyFont="1" applyFill="1" applyBorder="1" applyAlignment="1">
      <alignment vertical="center"/>
      <protection/>
    </xf>
    <xf numFmtId="182" fontId="6" fillId="0" borderId="0" xfId="63" applyFont="1" applyFill="1" applyBorder="1" applyAlignment="1">
      <alignment vertical="center"/>
      <protection/>
    </xf>
    <xf numFmtId="182" fontId="6" fillId="0" borderId="36" xfId="63" applyFont="1" applyFill="1" applyBorder="1" applyAlignment="1">
      <alignment vertical="center"/>
      <protection/>
    </xf>
    <xf numFmtId="182" fontId="6" fillId="0" borderId="26" xfId="63" applyFont="1" applyFill="1" applyBorder="1" applyAlignment="1" quotePrefix="1">
      <alignment vertical="center"/>
      <protection/>
    </xf>
    <xf numFmtId="182" fontId="6" fillId="0" borderId="26" xfId="63" applyFont="1" applyFill="1" applyBorder="1" applyAlignment="1" quotePrefix="1">
      <alignment horizontal="left" vertical="center"/>
      <protection/>
    </xf>
    <xf numFmtId="182" fontId="6" fillId="0" borderId="26" xfId="63" applyFont="1" applyFill="1" applyBorder="1" applyAlignment="1">
      <alignment vertical="center"/>
      <protection/>
    </xf>
    <xf numFmtId="182" fontId="6" fillId="0" borderId="0" xfId="63" applyFont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center"/>
    </xf>
    <xf numFmtId="186" fontId="6" fillId="0" borderId="28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186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vertical="center"/>
    </xf>
    <xf numFmtId="0" fontId="6" fillId="0" borderId="17" xfId="0" applyFont="1" applyFill="1" applyBorder="1" applyAlignment="1" quotePrefix="1">
      <alignment vertical="center"/>
    </xf>
    <xf numFmtId="176" fontId="6" fillId="0" borderId="0" xfId="0" applyNumberFormat="1" applyFont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87" fontId="6" fillId="0" borderId="16" xfId="49" applyNumberFormat="1" applyFont="1" applyFill="1" applyBorder="1" applyAlignment="1">
      <alignment horizontal="right" vertical="center"/>
    </xf>
    <xf numFmtId="187" fontId="6" fillId="0" borderId="28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9" fontId="6" fillId="0" borderId="28" xfId="49" applyNumberFormat="1" applyFont="1" applyFill="1" applyBorder="1" applyAlignment="1">
      <alignment horizontal="right" vertical="center"/>
    </xf>
    <xf numFmtId="180" fontId="6" fillId="0" borderId="28" xfId="0" applyNumberFormat="1" applyFont="1" applyBorder="1" applyAlignment="1">
      <alignment vertical="center"/>
    </xf>
    <xf numFmtId="0" fontId="6" fillId="0" borderId="17" xfId="0" applyFont="1" applyFill="1" applyBorder="1" applyAlignment="1" applyProtection="1">
      <alignment vertical="center"/>
      <protection/>
    </xf>
    <xf numFmtId="182" fontId="6" fillId="0" borderId="21" xfId="63" applyFont="1" applyFill="1" applyBorder="1" applyAlignment="1">
      <alignment horizontal="center" vertical="center" textRotation="255"/>
      <protection/>
    </xf>
    <xf numFmtId="182" fontId="6" fillId="0" borderId="21" xfId="63" applyFont="1" applyFill="1" applyBorder="1" applyAlignment="1">
      <alignment horizontal="center" vertical="center"/>
      <protection/>
    </xf>
    <xf numFmtId="182" fontId="6" fillId="0" borderId="36" xfId="63" applyFont="1" applyFill="1" applyBorder="1" applyAlignment="1">
      <alignment horizontal="center" vertical="center"/>
      <protection/>
    </xf>
    <xf numFmtId="182" fontId="6" fillId="0" borderId="38" xfId="63" applyFont="1" applyFill="1" applyBorder="1" applyAlignment="1">
      <alignment horizontal="center" vertical="center"/>
      <protection/>
    </xf>
    <xf numFmtId="182" fontId="6" fillId="0" borderId="15" xfId="63" applyFont="1" applyFill="1" applyBorder="1" applyAlignment="1">
      <alignment vertical="center"/>
      <protection/>
    </xf>
    <xf numFmtId="182" fontId="6" fillId="0" borderId="16" xfId="63" applyFont="1" applyFill="1" applyBorder="1" applyAlignment="1">
      <alignment vertical="center"/>
      <protection/>
    </xf>
    <xf numFmtId="182" fontId="6" fillId="0" borderId="20" xfId="63" applyFont="1" applyFill="1" applyBorder="1" applyAlignment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 quotePrefix="1">
      <alignment horizontal="left" vertical="center"/>
    </xf>
    <xf numFmtId="0" fontId="6" fillId="0" borderId="40" xfId="0" applyFont="1" applyBorder="1" applyAlignment="1" quotePrefix="1">
      <alignment horizontal="left" vertical="center"/>
    </xf>
    <xf numFmtId="0" fontId="6" fillId="0" borderId="41" xfId="0" applyFont="1" applyBorder="1" applyAlignment="1" quotePrefix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 quotePrefix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7" xfId="0" applyFont="1" applyBorder="1" applyAlignment="1" quotePrefix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82" fontId="6" fillId="0" borderId="20" xfId="63" applyFont="1" applyFill="1" applyBorder="1" applyAlignment="1">
      <alignment horizontal="center" vertical="center"/>
      <protection/>
    </xf>
    <xf numFmtId="182" fontId="8" fillId="0" borderId="20" xfId="63" applyFont="1" applyBorder="1" applyAlignment="1">
      <alignment horizontal="center" vertical="center"/>
      <protection/>
    </xf>
    <xf numFmtId="182" fontId="6" fillId="0" borderId="16" xfId="63" applyFont="1" applyFill="1" applyBorder="1" applyAlignment="1">
      <alignment horizontal="right" vertical="center"/>
      <protection/>
    </xf>
    <xf numFmtId="182" fontId="8" fillId="0" borderId="16" xfId="63" applyFont="1" applyBorder="1" applyAlignment="1">
      <alignment horizontal="right" vertical="center"/>
      <protection/>
    </xf>
    <xf numFmtId="182" fontId="6" fillId="0" borderId="20" xfId="63" applyFont="1" applyFill="1" applyBorder="1" applyAlignment="1">
      <alignment horizontal="right" vertical="center"/>
      <protection/>
    </xf>
    <xf numFmtId="182" fontId="8" fillId="0" borderId="20" xfId="63" applyFont="1" applyBorder="1" applyAlignment="1">
      <alignment horizontal="right" vertical="center"/>
      <protection/>
    </xf>
    <xf numFmtId="182" fontId="6" fillId="0" borderId="12" xfId="63" applyFont="1" applyFill="1" applyBorder="1" applyAlignment="1">
      <alignment horizontal="center" vertical="center"/>
      <protection/>
    </xf>
    <xf numFmtId="182" fontId="6" fillId="0" borderId="15" xfId="63" applyFont="1" applyFill="1" applyBorder="1" applyAlignment="1">
      <alignment horizontal="right" vertical="center"/>
      <protection/>
    </xf>
    <xf numFmtId="182" fontId="6" fillId="0" borderId="39" xfId="63" applyFont="1" applyFill="1" applyBorder="1" applyAlignment="1">
      <alignment horizontal="right" vertical="center"/>
      <protection/>
    </xf>
    <xf numFmtId="182" fontId="6" fillId="0" borderId="41" xfId="63" applyFont="1" applyFill="1" applyBorder="1" applyAlignment="1">
      <alignment horizontal="right" vertical="center"/>
      <protection/>
    </xf>
    <xf numFmtId="182" fontId="6" fillId="0" borderId="16" xfId="63" applyFont="1" applyFill="1" applyBorder="1" applyAlignment="1">
      <alignment horizontal="center" vertical="center"/>
      <protection/>
    </xf>
    <xf numFmtId="182" fontId="8" fillId="0" borderId="16" xfId="63" applyFont="1" applyBorder="1" applyAlignment="1">
      <alignment horizontal="center" vertical="center"/>
      <protection/>
    </xf>
    <xf numFmtId="182" fontId="6" fillId="0" borderId="39" xfId="63" applyFont="1" applyFill="1" applyBorder="1" applyAlignment="1">
      <alignment horizontal="center" vertical="center"/>
      <protection/>
    </xf>
    <xf numFmtId="182" fontId="6" fillId="0" borderId="41" xfId="63" applyFont="1" applyFill="1" applyBorder="1" applyAlignment="1">
      <alignment horizontal="center" vertical="center"/>
      <protection/>
    </xf>
    <xf numFmtId="57" fontId="6" fillId="0" borderId="70" xfId="63" applyNumberFormat="1" applyFont="1" applyFill="1" applyBorder="1" applyAlignment="1">
      <alignment horizontal="center" vertical="center"/>
      <protection/>
    </xf>
    <xf numFmtId="57" fontId="6" fillId="0" borderId="14" xfId="63" applyNumberFormat="1" applyFont="1" applyFill="1" applyBorder="1" applyAlignment="1">
      <alignment horizontal="center" vertical="center"/>
      <protection/>
    </xf>
    <xf numFmtId="182" fontId="6" fillId="0" borderId="15" xfId="63" applyFont="1" applyFill="1" applyBorder="1" applyAlignment="1">
      <alignment horizontal="center" vertical="center"/>
      <protection/>
    </xf>
    <xf numFmtId="57" fontId="6" fillId="0" borderId="12" xfId="63" applyNumberFormat="1" applyFont="1" applyFill="1" applyBorder="1" applyAlignment="1">
      <alignment horizontal="center" vertical="center"/>
      <protection/>
    </xf>
    <xf numFmtId="182" fontId="6" fillId="0" borderId="42" xfId="63" applyFont="1" applyFill="1" applyBorder="1" applyAlignment="1">
      <alignment horizontal="center" vertical="center"/>
      <protection/>
    </xf>
    <xf numFmtId="182" fontId="6" fillId="0" borderId="44" xfId="63" applyFont="1" applyFill="1" applyBorder="1" applyAlignment="1">
      <alignment horizontal="center" vertical="center"/>
      <protection/>
    </xf>
    <xf numFmtId="182" fontId="8" fillId="0" borderId="41" xfId="63" applyFont="1" applyBorder="1" applyAlignment="1">
      <alignment horizontal="right" vertical="center"/>
      <protection/>
    </xf>
    <xf numFmtId="182" fontId="6" fillId="0" borderId="46" xfId="63" applyFont="1" applyFill="1" applyBorder="1" applyAlignment="1">
      <alignment horizontal="left" vertical="center"/>
      <protection/>
    </xf>
    <xf numFmtId="182" fontId="6" fillId="0" borderId="48" xfId="63" applyFont="1" applyFill="1" applyBorder="1" applyAlignment="1">
      <alignment horizontal="left" vertical="center"/>
      <protection/>
    </xf>
    <xf numFmtId="182" fontId="6" fillId="0" borderId="71" xfId="63" applyFont="1" applyFill="1" applyBorder="1" applyAlignment="1">
      <alignment horizontal="left" vertical="center"/>
      <protection/>
    </xf>
    <xf numFmtId="182" fontId="6" fillId="0" borderId="26" xfId="63" applyFont="1" applyFill="1" applyBorder="1" applyAlignment="1">
      <alignment horizontal="left" vertical="center"/>
      <protection/>
    </xf>
    <xf numFmtId="182" fontId="6" fillId="0" borderId="40" xfId="63" applyFont="1" applyFill="1" applyBorder="1" applyAlignment="1">
      <alignment horizontal="left" vertical="center"/>
      <protection/>
    </xf>
    <xf numFmtId="182" fontId="6" fillId="0" borderId="41" xfId="63" applyFont="1" applyFill="1" applyBorder="1" applyAlignment="1">
      <alignment horizontal="left" vertical="center"/>
      <protection/>
    </xf>
    <xf numFmtId="182" fontId="6" fillId="0" borderId="59" xfId="63" applyFont="1" applyFill="1" applyBorder="1" applyAlignment="1">
      <alignment horizontal="center" vertical="center"/>
      <protection/>
    </xf>
    <xf numFmtId="182" fontId="6" fillId="0" borderId="61" xfId="63" applyFont="1" applyFill="1" applyBorder="1" applyAlignment="1">
      <alignment horizontal="center" vertical="center"/>
      <protection/>
    </xf>
    <xf numFmtId="182" fontId="6" fillId="0" borderId="49" xfId="63" applyFont="1" applyFill="1" applyBorder="1" applyAlignment="1">
      <alignment horizontal="left" vertical="center"/>
      <protection/>
    </xf>
    <xf numFmtId="182" fontId="6" fillId="0" borderId="15" xfId="63" applyFont="1" applyFill="1" applyBorder="1" applyAlignment="1">
      <alignment horizontal="center" vertical="center" textRotation="255"/>
      <protection/>
    </xf>
    <xf numFmtId="182" fontId="6" fillId="0" borderId="16" xfId="63" applyFont="1" applyFill="1" applyBorder="1" applyAlignment="1">
      <alignment horizontal="center" vertical="center" textRotation="255"/>
      <protection/>
    </xf>
    <xf numFmtId="182" fontId="6" fillId="0" borderId="20" xfId="63" applyFont="1" applyFill="1" applyBorder="1" applyAlignment="1">
      <alignment horizontal="center" vertical="center" textRotation="255"/>
      <protection/>
    </xf>
    <xf numFmtId="182" fontId="6" fillId="0" borderId="52" xfId="63" applyFont="1" applyFill="1" applyBorder="1" applyAlignment="1">
      <alignment horizontal="center" vertical="center" textRotation="255"/>
      <protection/>
    </xf>
    <xf numFmtId="182" fontId="6" fillId="0" borderId="72" xfId="63" applyFont="1" applyFill="1" applyBorder="1" applyAlignment="1">
      <alignment horizontal="center" vertical="center" textRotation="255"/>
      <protection/>
    </xf>
    <xf numFmtId="182" fontId="6" fillId="0" borderId="19" xfId="63" applyFont="1" applyFill="1" applyBorder="1" applyAlignment="1">
      <alignment horizontal="left" vertical="center"/>
      <protection/>
    </xf>
    <xf numFmtId="182" fontId="6" fillId="0" borderId="63" xfId="63" applyFont="1" applyFill="1" applyBorder="1" applyAlignment="1">
      <alignment horizontal="left" vertical="center"/>
      <protection/>
    </xf>
    <xf numFmtId="182" fontId="6" fillId="0" borderId="70" xfId="63" applyFont="1" applyFill="1" applyBorder="1" applyAlignment="1">
      <alignment horizontal="left" vertical="center"/>
      <protection/>
    </xf>
    <xf numFmtId="182" fontId="6" fillId="0" borderId="73" xfId="63" applyFont="1" applyFill="1" applyBorder="1" applyAlignment="1">
      <alignment horizontal="left" vertical="center"/>
      <protection/>
    </xf>
    <xf numFmtId="182" fontId="6" fillId="0" borderId="14" xfId="63" applyFont="1" applyFill="1" applyBorder="1" applyAlignment="1">
      <alignment horizontal="left" vertical="center"/>
      <protection/>
    </xf>
    <xf numFmtId="182" fontId="6" fillId="0" borderId="70" xfId="63" applyFont="1" applyFill="1" applyBorder="1" applyAlignment="1">
      <alignment horizontal="center" vertical="center"/>
      <protection/>
    </xf>
    <xf numFmtId="182" fontId="6" fillId="0" borderId="14" xfId="63" applyFont="1" applyFill="1" applyBorder="1" applyAlignment="1">
      <alignment horizontal="center" vertical="center"/>
      <protection/>
    </xf>
    <xf numFmtId="182" fontId="6" fillId="0" borderId="42" xfId="63" applyFont="1" applyFill="1" applyBorder="1" applyAlignment="1">
      <alignment horizontal="right" vertical="center"/>
      <protection/>
    </xf>
    <xf numFmtId="182" fontId="6" fillId="0" borderId="44" xfId="63" applyFont="1" applyFill="1" applyBorder="1" applyAlignment="1">
      <alignment horizontal="right" vertical="center"/>
      <protection/>
    </xf>
    <xf numFmtId="182" fontId="8" fillId="0" borderId="20" xfId="63" applyFont="1" applyFill="1" applyBorder="1" applyAlignment="1">
      <alignment horizontal="right" vertical="center"/>
      <protection/>
    </xf>
    <xf numFmtId="182" fontId="6" fillId="0" borderId="20" xfId="63" applyFont="1" applyFill="1" applyBorder="1" applyAlignment="1">
      <alignment vertical="center"/>
      <protection/>
    </xf>
    <xf numFmtId="182" fontId="8" fillId="0" borderId="20" xfId="63" applyFont="1" applyBorder="1" applyAlignment="1">
      <alignment vertical="center"/>
      <protection/>
    </xf>
    <xf numFmtId="182" fontId="8" fillId="0" borderId="16" xfId="63" applyFont="1" applyFill="1" applyBorder="1" applyAlignment="1">
      <alignment horizontal="right" vertical="center"/>
      <protection/>
    </xf>
    <xf numFmtId="182" fontId="6" fillId="0" borderId="42" xfId="63" applyFont="1" applyFill="1" applyBorder="1" applyAlignment="1">
      <alignment horizontal="left" vertical="center"/>
      <protection/>
    </xf>
    <xf numFmtId="182" fontId="6" fillId="0" borderId="44" xfId="63" applyFont="1" applyFill="1" applyBorder="1" applyAlignment="1">
      <alignment horizontal="left" vertical="center"/>
      <protection/>
    </xf>
    <xf numFmtId="182" fontId="6" fillId="0" borderId="16" xfId="63" applyFont="1" applyFill="1" applyBorder="1" applyAlignment="1">
      <alignment vertical="center"/>
      <protection/>
    </xf>
    <xf numFmtId="182" fontId="8" fillId="0" borderId="16" xfId="63" applyFont="1" applyBorder="1" applyAlignment="1">
      <alignment vertical="center"/>
      <protection/>
    </xf>
    <xf numFmtId="182" fontId="6" fillId="0" borderId="39" xfId="63" applyFont="1" applyFill="1" applyBorder="1" applyAlignment="1">
      <alignment horizontal="left" vertical="center"/>
      <protection/>
    </xf>
    <xf numFmtId="182" fontId="8" fillId="0" borderId="15" xfId="63" applyFont="1" applyBorder="1" applyAlignment="1">
      <alignment horizontal="right" vertical="center"/>
      <protection/>
    </xf>
    <xf numFmtId="182" fontId="6" fillId="0" borderId="59" xfId="63" applyFont="1" applyFill="1" applyBorder="1" applyAlignment="1" quotePrefix="1">
      <alignment horizontal="center" vertical="center"/>
      <protection/>
    </xf>
    <xf numFmtId="182" fontId="6" fillId="0" borderId="61" xfId="63" applyFont="1" applyFill="1" applyBorder="1" applyAlignment="1" quotePrefix="1">
      <alignment horizontal="center" vertical="center"/>
      <protection/>
    </xf>
    <xf numFmtId="182" fontId="8" fillId="0" borderId="15" xfId="63" applyFont="1" applyFill="1" applyBorder="1" applyAlignment="1">
      <alignment horizontal="right" vertical="center"/>
      <protection/>
    </xf>
    <xf numFmtId="182" fontId="6" fillId="0" borderId="15" xfId="63" applyFont="1" applyFill="1" applyBorder="1" applyAlignment="1" quotePrefix="1">
      <alignment vertical="center"/>
      <protection/>
    </xf>
    <xf numFmtId="182" fontId="8" fillId="0" borderId="15" xfId="63" applyFont="1" applyBorder="1" applyAlignment="1">
      <alignment vertical="center"/>
      <protection/>
    </xf>
    <xf numFmtId="182" fontId="6" fillId="0" borderId="15" xfId="63" applyFont="1" applyFill="1" applyBorder="1" applyAlignment="1">
      <alignment vertical="center"/>
      <protection/>
    </xf>
    <xf numFmtId="182" fontId="6" fillId="0" borderId="15" xfId="63" applyFont="1" applyFill="1" applyBorder="1" applyAlignment="1" quotePrefix="1">
      <alignment horizontal="center" vertical="center"/>
      <protection/>
    </xf>
    <xf numFmtId="182" fontId="6" fillId="0" borderId="59" xfId="63" applyFont="1" applyFill="1" applyBorder="1" applyAlignment="1">
      <alignment horizontal="left" vertical="center"/>
      <protection/>
    </xf>
    <xf numFmtId="182" fontId="6" fillId="0" borderId="61" xfId="63" applyFont="1" applyFill="1" applyBorder="1" applyAlignment="1">
      <alignment horizontal="left" vertical="center"/>
      <protection/>
    </xf>
    <xf numFmtId="182" fontId="6" fillId="0" borderId="15" xfId="63" applyFont="1" applyFill="1" applyBorder="1" applyAlignment="1" quotePrefix="1">
      <alignment horizontal="right" vertical="center"/>
      <protection/>
    </xf>
    <xf numFmtId="182" fontId="6" fillId="0" borderId="42" xfId="63" applyFont="1" applyFill="1" applyBorder="1" applyAlignment="1">
      <alignment vertical="center"/>
      <protection/>
    </xf>
    <xf numFmtId="182" fontId="6" fillId="0" borderId="44" xfId="63" applyFont="1" applyFill="1" applyBorder="1" applyAlignment="1">
      <alignment vertical="center"/>
      <protection/>
    </xf>
    <xf numFmtId="182" fontId="8" fillId="0" borderId="20" xfId="63" applyFont="1" applyFill="1" applyBorder="1" applyAlignment="1">
      <alignment horizontal="center" vertical="center"/>
      <protection/>
    </xf>
    <xf numFmtId="182" fontId="8" fillId="0" borderId="41" xfId="63" applyFont="1" applyBorder="1" applyAlignment="1">
      <alignment horizontal="center" vertical="center"/>
      <protection/>
    </xf>
    <xf numFmtId="182" fontId="6" fillId="0" borderId="39" xfId="63" applyFont="1" applyFill="1" applyBorder="1" applyAlignment="1">
      <alignment vertical="center"/>
      <protection/>
    </xf>
    <xf numFmtId="182" fontId="6" fillId="0" borderId="41" xfId="63" applyFont="1" applyFill="1" applyBorder="1" applyAlignment="1">
      <alignment vertical="center"/>
      <protection/>
    </xf>
    <xf numFmtId="182" fontId="6" fillId="0" borderId="16" xfId="63" applyFont="1" applyFill="1" applyBorder="1" applyAlignment="1" quotePrefix="1">
      <alignment horizontal="right" vertical="center"/>
      <protection/>
    </xf>
    <xf numFmtId="182" fontId="8" fillId="0" borderId="16" xfId="63" applyFont="1" applyFill="1" applyBorder="1" applyAlignment="1">
      <alignment horizontal="center" vertical="center"/>
      <protection/>
    </xf>
    <xf numFmtId="182" fontId="6" fillId="0" borderId="59" xfId="63" applyFont="1" applyFill="1" applyBorder="1" applyAlignment="1">
      <alignment horizontal="right" vertical="center"/>
      <protection/>
    </xf>
    <xf numFmtId="182" fontId="6" fillId="0" borderId="61" xfId="63" applyFont="1" applyFill="1" applyBorder="1" applyAlignment="1">
      <alignment horizontal="right" vertical="center"/>
      <protection/>
    </xf>
    <xf numFmtId="182" fontId="6" fillId="0" borderId="59" xfId="63" applyFont="1" applyFill="1" applyBorder="1" applyAlignment="1">
      <alignment vertical="center"/>
      <protection/>
    </xf>
    <xf numFmtId="182" fontId="6" fillId="0" borderId="61" xfId="63" applyFont="1" applyFill="1" applyBorder="1" applyAlignment="1">
      <alignment vertical="center"/>
      <protection/>
    </xf>
    <xf numFmtId="182" fontId="6" fillId="0" borderId="12" xfId="63" applyFont="1" applyFill="1" applyBorder="1" applyAlignment="1" quotePrefix="1">
      <alignment horizontal="center" vertical="center"/>
      <protection/>
    </xf>
    <xf numFmtId="182" fontId="6" fillId="0" borderId="61" xfId="63" applyFont="1" applyFill="1" applyBorder="1" applyAlignment="1">
      <alignment horizontal="center" vertical="center" textRotation="255"/>
      <protection/>
    </xf>
    <xf numFmtId="182" fontId="6" fillId="0" borderId="41" xfId="63" applyFont="1" applyFill="1" applyBorder="1" applyAlignment="1">
      <alignment horizontal="center" vertical="center" textRotation="255"/>
      <protection/>
    </xf>
    <xf numFmtId="182" fontId="6" fillId="0" borderId="44" xfId="63" applyFont="1" applyFill="1" applyBorder="1" applyAlignment="1">
      <alignment horizontal="center" vertical="center" textRotation="255"/>
      <protection/>
    </xf>
    <xf numFmtId="182" fontId="6" fillId="0" borderId="38" xfId="63" applyFont="1" applyFill="1" applyBorder="1" applyAlignment="1">
      <alignment horizontal="center" vertical="center"/>
      <protection/>
    </xf>
    <xf numFmtId="182" fontId="6" fillId="0" borderId="74" xfId="63" applyFont="1" applyFill="1" applyBorder="1" applyAlignment="1" quotePrefix="1">
      <alignment horizontal="center" vertical="center"/>
      <protection/>
    </xf>
    <xf numFmtId="182" fontId="6" fillId="0" borderId="75" xfId="63" applyFont="1" applyFill="1" applyBorder="1" applyAlignment="1" quotePrefix="1">
      <alignment horizontal="center" vertical="center"/>
      <protection/>
    </xf>
    <xf numFmtId="182" fontId="6" fillId="0" borderId="35" xfId="63" applyFont="1" applyFill="1" applyBorder="1" applyAlignment="1" quotePrefix="1">
      <alignment horizontal="center" vertical="center"/>
      <protection/>
    </xf>
    <xf numFmtId="182" fontId="6" fillId="0" borderId="74" xfId="63" applyFont="1" applyFill="1" applyBorder="1" applyAlignment="1">
      <alignment horizontal="center" vertical="center"/>
      <protection/>
    </xf>
    <xf numFmtId="182" fontId="6" fillId="0" borderId="75" xfId="63" applyFont="1" applyFill="1" applyBorder="1" applyAlignment="1">
      <alignment horizontal="center" vertical="center"/>
      <protection/>
    </xf>
    <xf numFmtId="182" fontId="6" fillId="0" borderId="35" xfId="63" applyFont="1" applyFill="1" applyBorder="1" applyAlignment="1">
      <alignment horizontal="center" vertical="center"/>
      <protection/>
    </xf>
    <xf numFmtId="182" fontId="6" fillId="0" borderId="64" xfId="63" applyFont="1" applyFill="1" applyBorder="1" applyAlignment="1">
      <alignment horizontal="center" vertical="center" wrapText="1"/>
      <protection/>
    </xf>
    <xf numFmtId="182" fontId="8" fillId="0" borderId="65" xfId="63" applyFont="1" applyBorder="1" applyAlignment="1">
      <alignment horizontal="center" vertical="center" wrapText="1"/>
      <protection/>
    </xf>
    <xf numFmtId="182" fontId="8" fillId="0" borderId="10" xfId="63" applyFont="1" applyBorder="1" applyAlignment="1">
      <alignment horizontal="center" vertical="center" wrapText="1"/>
      <protection/>
    </xf>
    <xf numFmtId="182" fontId="8" fillId="0" borderId="36" xfId="63" applyFont="1" applyBorder="1" applyAlignment="1">
      <alignment horizontal="center" vertical="center" wrapText="1"/>
      <protection/>
    </xf>
    <xf numFmtId="182" fontId="8" fillId="0" borderId="71" xfId="63" applyFont="1" applyBorder="1" applyAlignment="1">
      <alignment horizontal="center" vertical="center" wrapText="1"/>
      <protection/>
    </xf>
    <xf numFmtId="182" fontId="8" fillId="0" borderId="26" xfId="63" applyFont="1" applyBorder="1" applyAlignment="1">
      <alignment horizontal="center" vertical="center" wrapText="1"/>
      <protection/>
    </xf>
    <xf numFmtId="182" fontId="8" fillId="0" borderId="44" xfId="63" applyFont="1" applyBorder="1" applyAlignment="1">
      <alignment horizontal="right" vertical="center"/>
      <protection/>
    </xf>
    <xf numFmtId="182" fontId="6" fillId="0" borderId="64" xfId="63" applyFont="1" applyFill="1" applyBorder="1" applyAlignment="1">
      <alignment horizontal="center" vertical="center"/>
      <protection/>
    </xf>
    <xf numFmtId="182" fontId="6" fillId="0" borderId="10" xfId="63" applyFont="1" applyFill="1" applyBorder="1" applyAlignment="1">
      <alignment horizontal="center" vertical="center"/>
      <protection/>
    </xf>
    <xf numFmtId="182" fontId="6" fillId="0" borderId="36" xfId="63" applyFont="1" applyFill="1" applyBorder="1" applyAlignment="1">
      <alignment horizontal="center" vertical="center"/>
      <protection/>
    </xf>
    <xf numFmtId="182" fontId="6" fillId="0" borderId="26" xfId="63" applyFont="1" applyFill="1" applyBorder="1" applyAlignment="1">
      <alignment horizontal="center" vertical="center"/>
      <protection/>
    </xf>
    <xf numFmtId="182" fontId="8" fillId="0" borderId="44" xfId="63" applyFont="1" applyBorder="1" applyAlignment="1">
      <alignment horizontal="center" vertical="center"/>
      <protection/>
    </xf>
    <xf numFmtId="182" fontId="8" fillId="0" borderId="61" xfId="63" applyFont="1" applyBorder="1" applyAlignment="1">
      <alignment horizontal="right" vertical="center"/>
      <protection/>
    </xf>
    <xf numFmtId="182" fontId="3" fillId="0" borderId="64" xfId="63" applyFont="1" applyFill="1" applyBorder="1" applyAlignment="1">
      <alignment horizontal="center" vertical="center" wrapText="1"/>
      <protection/>
    </xf>
    <xf numFmtId="182" fontId="3" fillId="0" borderId="65" xfId="63" applyFont="1" applyFill="1" applyBorder="1" applyAlignment="1">
      <alignment horizontal="center" vertical="center" wrapText="1"/>
      <protection/>
    </xf>
    <xf numFmtId="182" fontId="3" fillId="0" borderId="10" xfId="63" applyFont="1" applyFill="1" applyBorder="1" applyAlignment="1">
      <alignment horizontal="center" vertical="center" wrapText="1"/>
      <protection/>
    </xf>
    <xf numFmtId="182" fontId="3" fillId="0" borderId="21" xfId="63" applyFont="1" applyFill="1" applyBorder="1" applyAlignment="1">
      <alignment horizontal="center" vertical="center" wrapText="1"/>
      <protection/>
    </xf>
    <xf numFmtId="182" fontId="3" fillId="0" borderId="0" xfId="63" applyFont="1" applyFill="1" applyBorder="1" applyAlignment="1">
      <alignment horizontal="center" vertical="center" wrapText="1"/>
      <protection/>
    </xf>
    <xf numFmtId="182" fontId="3" fillId="0" borderId="24" xfId="63" applyFont="1" applyFill="1" applyBorder="1" applyAlignment="1">
      <alignment horizontal="center" vertical="center" wrapText="1"/>
      <protection/>
    </xf>
    <xf numFmtId="182" fontId="3" fillId="0" borderId="36" xfId="63" applyFont="1" applyFill="1" applyBorder="1" applyAlignment="1">
      <alignment horizontal="center" vertical="center" wrapText="1"/>
      <protection/>
    </xf>
    <xf numFmtId="182" fontId="3" fillId="0" borderId="71" xfId="63" applyFont="1" applyFill="1" applyBorder="1" applyAlignment="1">
      <alignment horizontal="center" vertical="center" wrapText="1"/>
      <protection/>
    </xf>
    <xf numFmtId="182" fontId="3" fillId="0" borderId="26" xfId="63" applyFont="1" applyFill="1" applyBorder="1" applyAlignment="1">
      <alignment horizontal="center" vertical="center" wrapText="1"/>
      <protection/>
    </xf>
    <xf numFmtId="182" fontId="6" fillId="0" borderId="65" xfId="63" applyFont="1" applyFill="1" applyBorder="1" applyAlignment="1">
      <alignment horizontal="center" vertical="center" textRotation="255"/>
      <protection/>
    </xf>
    <xf numFmtId="182" fontId="6" fillId="0" borderId="0" xfId="63" applyFont="1" applyFill="1" applyBorder="1" applyAlignment="1">
      <alignment horizontal="center" vertical="center" textRotation="255"/>
      <protection/>
    </xf>
    <xf numFmtId="182" fontId="6" fillId="0" borderId="21" xfId="63" applyFont="1" applyFill="1" applyBorder="1" applyAlignment="1">
      <alignment horizontal="center" vertical="center"/>
      <protection/>
    </xf>
    <xf numFmtId="182" fontId="6" fillId="0" borderId="24" xfId="63" applyFont="1" applyFill="1" applyBorder="1" applyAlignment="1">
      <alignment horizontal="center" vertical="center"/>
      <protection/>
    </xf>
    <xf numFmtId="182" fontId="6" fillId="0" borderId="11" xfId="63" applyFont="1" applyFill="1" applyBorder="1" applyAlignment="1">
      <alignment horizontal="center" vertical="center" textRotation="255"/>
      <protection/>
    </xf>
    <xf numFmtId="182" fontId="6" fillId="0" borderId="76" xfId="63" applyFont="1" applyFill="1" applyBorder="1" applyAlignment="1">
      <alignment horizontal="center" vertical="center" textRotation="255"/>
      <protection/>
    </xf>
    <xf numFmtId="182" fontId="6" fillId="0" borderId="71" xfId="63" applyFont="1" applyFill="1" applyBorder="1" applyAlignment="1">
      <alignment horizontal="center" vertical="center" textRotation="255"/>
      <protection/>
    </xf>
    <xf numFmtId="182" fontId="6" fillId="0" borderId="13" xfId="63" applyFont="1" applyBorder="1" applyAlignment="1">
      <alignment horizontal="center" vertical="center"/>
      <protection/>
    </xf>
    <xf numFmtId="182" fontId="6" fillId="0" borderId="13" xfId="63" applyFont="1" applyFill="1" applyBorder="1" applyAlignment="1">
      <alignment horizontal="center" vertical="center"/>
      <protection/>
    </xf>
    <xf numFmtId="182" fontId="6" fillId="0" borderId="36" xfId="63" applyFont="1" applyBorder="1" applyAlignment="1">
      <alignment horizontal="center" vertical="center"/>
      <protection/>
    </xf>
    <xf numFmtId="182" fontId="6" fillId="0" borderId="26" xfId="63" applyFont="1" applyBorder="1" applyAlignment="1">
      <alignment horizontal="center" vertical="center"/>
      <protection/>
    </xf>
    <xf numFmtId="182" fontId="6" fillId="0" borderId="11" xfId="63" applyFont="1" applyBorder="1" applyAlignment="1" quotePrefix="1">
      <alignment horizontal="center" vertical="center"/>
      <protection/>
    </xf>
    <xf numFmtId="182" fontId="6" fillId="0" borderId="11" xfId="63" applyFont="1" applyBorder="1" applyAlignment="1">
      <alignment horizontal="center" vertical="center"/>
      <protection/>
    </xf>
    <xf numFmtId="182" fontId="8" fillId="0" borderId="41" xfId="63" applyFont="1" applyBorder="1" applyAlignment="1">
      <alignment horizontal="left" vertical="center"/>
      <protection/>
    </xf>
    <xf numFmtId="182" fontId="6" fillId="0" borderId="43" xfId="63" applyFont="1" applyFill="1" applyBorder="1" applyAlignment="1">
      <alignment horizontal="left" vertical="center"/>
      <protection/>
    </xf>
    <xf numFmtId="182" fontId="8" fillId="0" borderId="44" xfId="63" applyFont="1" applyBorder="1" applyAlignment="1">
      <alignment horizontal="left" vertical="center"/>
      <protection/>
    </xf>
    <xf numFmtId="182" fontId="6" fillId="0" borderId="64" xfId="63" applyFont="1" applyFill="1" applyBorder="1" applyAlignment="1">
      <alignment horizontal="center" vertical="center" textRotation="255"/>
      <protection/>
    </xf>
    <xf numFmtId="182" fontId="6" fillId="0" borderId="21" xfId="63" applyFont="1" applyFill="1" applyBorder="1" applyAlignment="1">
      <alignment horizontal="center" vertical="center" textRotation="255"/>
      <protection/>
    </xf>
    <xf numFmtId="182" fontId="8" fillId="0" borderId="21" xfId="63" applyFont="1" applyBorder="1" applyAlignment="1">
      <alignment vertical="center"/>
      <protection/>
    </xf>
    <xf numFmtId="182" fontId="8" fillId="0" borderId="36" xfId="63" applyFont="1" applyBorder="1" applyAlignment="1">
      <alignment vertical="center"/>
      <protection/>
    </xf>
    <xf numFmtId="182" fontId="6" fillId="0" borderId="60" xfId="63" applyFont="1" applyFill="1" applyBorder="1" applyAlignment="1">
      <alignment horizontal="left" vertical="center"/>
      <protection/>
    </xf>
    <xf numFmtId="182" fontId="6" fillId="0" borderId="11" xfId="63" applyFont="1" applyFill="1" applyBorder="1" applyAlignment="1">
      <alignment horizontal="center" vertical="center"/>
      <protection/>
    </xf>
    <xf numFmtId="182" fontId="6" fillId="0" borderId="11" xfId="63" applyFont="1" applyFill="1" applyBorder="1" applyAlignment="1" quotePrefix="1">
      <alignment horizontal="center" vertical="center"/>
      <protection/>
    </xf>
    <xf numFmtId="182" fontId="6" fillId="0" borderId="64" xfId="63" applyFont="1" applyBorder="1" applyAlignment="1" quotePrefix="1">
      <alignment horizontal="center" vertical="center"/>
      <protection/>
    </xf>
    <xf numFmtId="182" fontId="6" fillId="0" borderId="10" xfId="63" applyFont="1" applyBorder="1" applyAlignment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8"/>
  <sheetViews>
    <sheetView tabSelected="1" view="pageBreakPreview" zoomScale="120" zoomScaleNormal="120" zoomScaleSheetLayoutView="120" zoomScalePageLayoutView="0" workbookViewId="0" topLeftCell="A1">
      <pane xSplit="10" ySplit="2" topLeftCell="K2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P49" sqref="BP49"/>
    </sheetView>
  </sheetViews>
  <sheetFormatPr defaultColWidth="9.59765625" defaultRowHeight="9.75" customHeight="1"/>
  <cols>
    <col min="1" max="3" width="1.59765625" style="22" customWidth="1"/>
    <col min="4" max="4" width="16.59765625" style="22" customWidth="1"/>
    <col min="5" max="10" width="0" style="22" hidden="1" customWidth="1"/>
    <col min="11" max="64" width="9.59765625" style="22" customWidth="1"/>
    <col min="65" max="68" width="9.69921875" style="22" customWidth="1"/>
    <col min="69" max="69" width="10.09765625" style="22" customWidth="1"/>
    <col min="70" max="16384" width="9.59765625" style="22" customWidth="1"/>
  </cols>
  <sheetData>
    <row r="1" spans="1:69" ht="9.75" customHeight="1">
      <c r="A1" s="148" t="s">
        <v>967</v>
      </c>
      <c r="B1" s="149"/>
      <c r="C1" s="149"/>
      <c r="D1" s="150"/>
      <c r="E1" s="1"/>
      <c r="F1" s="1"/>
      <c r="G1" s="1"/>
      <c r="H1" s="1"/>
      <c r="I1" s="1"/>
      <c r="J1" s="1"/>
      <c r="K1" s="2" t="s">
        <v>381</v>
      </c>
      <c r="L1" s="2" t="s">
        <v>382</v>
      </c>
      <c r="M1" s="2" t="s">
        <v>383</v>
      </c>
      <c r="N1" s="2" t="s">
        <v>384</v>
      </c>
      <c r="O1" s="2" t="s">
        <v>385</v>
      </c>
      <c r="P1" s="2" t="s">
        <v>386</v>
      </c>
      <c r="Q1" s="2" t="s">
        <v>387</v>
      </c>
      <c r="R1" s="2" t="s">
        <v>388</v>
      </c>
      <c r="S1" s="2" t="s">
        <v>389</v>
      </c>
      <c r="T1" s="2" t="s">
        <v>390</v>
      </c>
      <c r="U1" s="2" t="s">
        <v>391</v>
      </c>
      <c r="V1" s="2" t="s">
        <v>392</v>
      </c>
      <c r="W1" s="2" t="s">
        <v>393</v>
      </c>
      <c r="X1" s="2" t="s">
        <v>394</v>
      </c>
      <c r="Y1" s="2" t="s">
        <v>395</v>
      </c>
      <c r="Z1" s="2" t="s">
        <v>396</v>
      </c>
      <c r="AA1" s="2" t="s">
        <v>397</v>
      </c>
      <c r="AB1" s="2" t="s">
        <v>398</v>
      </c>
      <c r="AC1" s="2" t="s">
        <v>399</v>
      </c>
      <c r="AD1" s="2" t="s">
        <v>400</v>
      </c>
      <c r="AE1" s="2" t="s">
        <v>401</v>
      </c>
      <c r="AF1" s="2" t="s">
        <v>402</v>
      </c>
      <c r="AG1" s="2" t="s">
        <v>403</v>
      </c>
      <c r="AH1" s="2" t="s">
        <v>404</v>
      </c>
      <c r="AI1" s="2" t="s">
        <v>405</v>
      </c>
      <c r="AJ1" s="2" t="s">
        <v>406</v>
      </c>
      <c r="AK1" s="2" t="s">
        <v>407</v>
      </c>
      <c r="AL1" s="2" t="s">
        <v>408</v>
      </c>
      <c r="AM1" s="2" t="s">
        <v>409</v>
      </c>
      <c r="AN1" s="2" t="s">
        <v>410</v>
      </c>
      <c r="AO1" s="2" t="s">
        <v>411</v>
      </c>
      <c r="AP1" s="2" t="s">
        <v>412</v>
      </c>
      <c r="AQ1" s="2" t="s">
        <v>413</v>
      </c>
      <c r="AR1" s="2" t="s">
        <v>414</v>
      </c>
      <c r="AS1" s="2" t="s">
        <v>415</v>
      </c>
      <c r="AT1" s="2" t="s">
        <v>416</v>
      </c>
      <c r="AU1" s="2" t="s">
        <v>417</v>
      </c>
      <c r="AV1" s="2" t="s">
        <v>418</v>
      </c>
      <c r="AW1" s="2" t="s">
        <v>419</v>
      </c>
      <c r="AX1" s="2" t="s">
        <v>420</v>
      </c>
      <c r="AY1" s="2" t="s">
        <v>421</v>
      </c>
      <c r="AZ1" s="2" t="s">
        <v>422</v>
      </c>
      <c r="BA1" s="2" t="s">
        <v>423</v>
      </c>
      <c r="BB1" s="2" t="s">
        <v>424</v>
      </c>
      <c r="BC1" s="2" t="s">
        <v>425</v>
      </c>
      <c r="BD1" s="2" t="s">
        <v>426</v>
      </c>
      <c r="BE1" s="2" t="s">
        <v>427</v>
      </c>
      <c r="BF1" s="2" t="s">
        <v>428</v>
      </c>
      <c r="BG1" s="2" t="s">
        <v>429</v>
      </c>
      <c r="BH1" s="2" t="s">
        <v>430</v>
      </c>
      <c r="BI1" s="2" t="s">
        <v>431</v>
      </c>
      <c r="BJ1" s="2" t="s">
        <v>432</v>
      </c>
      <c r="BK1" s="2" t="s">
        <v>880</v>
      </c>
      <c r="BL1" s="2" t="s">
        <v>433</v>
      </c>
      <c r="BM1" s="2" t="s">
        <v>872</v>
      </c>
      <c r="BN1" s="2" t="s">
        <v>874</v>
      </c>
      <c r="BO1" s="2" t="s">
        <v>875</v>
      </c>
      <c r="BP1" s="2" t="s">
        <v>877</v>
      </c>
      <c r="BQ1" s="81" t="s">
        <v>24</v>
      </c>
    </row>
    <row r="2" spans="1:69" ht="9.75" customHeight="1">
      <c r="A2" s="151"/>
      <c r="B2" s="152"/>
      <c r="C2" s="152"/>
      <c r="D2" s="153"/>
      <c r="E2" s="3"/>
      <c r="F2" s="3"/>
      <c r="G2" s="3"/>
      <c r="H2" s="3"/>
      <c r="I2" s="3"/>
      <c r="J2" s="3"/>
      <c r="K2" s="4"/>
      <c r="L2" s="4" t="s">
        <v>39</v>
      </c>
      <c r="M2" s="4" t="s">
        <v>39</v>
      </c>
      <c r="N2" s="4" t="s">
        <v>39</v>
      </c>
      <c r="O2" s="4" t="s">
        <v>39</v>
      </c>
      <c r="P2" s="4" t="s">
        <v>39</v>
      </c>
      <c r="Q2" s="4" t="s">
        <v>39</v>
      </c>
      <c r="R2" s="4" t="s">
        <v>39</v>
      </c>
      <c r="S2" s="4" t="s">
        <v>39</v>
      </c>
      <c r="T2" s="4" t="s">
        <v>39</v>
      </c>
      <c r="U2" s="4" t="s">
        <v>39</v>
      </c>
      <c r="V2" s="4" t="s">
        <v>39</v>
      </c>
      <c r="W2" s="4" t="s">
        <v>39</v>
      </c>
      <c r="X2" s="4" t="s">
        <v>39</v>
      </c>
      <c r="Y2" s="4" t="s">
        <v>39</v>
      </c>
      <c r="Z2" s="4" t="s">
        <v>39</v>
      </c>
      <c r="AA2" s="4" t="s">
        <v>39</v>
      </c>
      <c r="AB2" s="4" t="s">
        <v>39</v>
      </c>
      <c r="AC2" s="4" t="s">
        <v>39</v>
      </c>
      <c r="AD2" s="4" t="s">
        <v>39</v>
      </c>
      <c r="AE2" s="4" t="s">
        <v>39</v>
      </c>
      <c r="AF2" s="4" t="s">
        <v>39</v>
      </c>
      <c r="AG2" s="4" t="s">
        <v>39</v>
      </c>
      <c r="AH2" s="4" t="s">
        <v>39</v>
      </c>
      <c r="AI2" s="4" t="s">
        <v>39</v>
      </c>
      <c r="AJ2" s="4" t="s">
        <v>39</v>
      </c>
      <c r="AK2" s="4" t="s">
        <v>39</v>
      </c>
      <c r="AL2" s="4" t="s">
        <v>39</v>
      </c>
      <c r="AM2" s="4" t="s">
        <v>39</v>
      </c>
      <c r="AN2" s="4" t="s">
        <v>39</v>
      </c>
      <c r="AO2" s="4" t="s">
        <v>39</v>
      </c>
      <c r="AP2" s="4" t="s">
        <v>39</v>
      </c>
      <c r="AQ2" s="4" t="s">
        <v>39</v>
      </c>
      <c r="AR2" s="4" t="s">
        <v>39</v>
      </c>
      <c r="AS2" s="4" t="s">
        <v>39</v>
      </c>
      <c r="AT2" s="4" t="s">
        <v>39</v>
      </c>
      <c r="AU2" s="4" t="s">
        <v>39</v>
      </c>
      <c r="AV2" s="4" t="s">
        <v>39</v>
      </c>
      <c r="AW2" s="4" t="s">
        <v>39</v>
      </c>
      <c r="AX2" s="4" t="s">
        <v>39</v>
      </c>
      <c r="AY2" s="4" t="s">
        <v>39</v>
      </c>
      <c r="AZ2" s="4" t="s">
        <v>39</v>
      </c>
      <c r="BA2" s="4" t="s">
        <v>39</v>
      </c>
      <c r="BB2" s="4" t="s">
        <v>39</v>
      </c>
      <c r="BC2" s="4" t="s">
        <v>39</v>
      </c>
      <c r="BD2" s="4" t="s">
        <v>39</v>
      </c>
      <c r="BE2" s="4" t="s">
        <v>39</v>
      </c>
      <c r="BF2" s="4" t="s">
        <v>39</v>
      </c>
      <c r="BG2" s="4" t="s">
        <v>39</v>
      </c>
      <c r="BH2" s="4" t="s">
        <v>39</v>
      </c>
      <c r="BI2" s="4" t="s">
        <v>39</v>
      </c>
      <c r="BJ2" s="4" t="s">
        <v>39</v>
      </c>
      <c r="BK2" s="4" t="s">
        <v>39</v>
      </c>
      <c r="BL2" s="4" t="s">
        <v>39</v>
      </c>
      <c r="BM2" s="4" t="s">
        <v>873</v>
      </c>
      <c r="BN2" s="4" t="s">
        <v>873</v>
      </c>
      <c r="BO2" s="4" t="s">
        <v>876</v>
      </c>
      <c r="BP2" s="4" t="s">
        <v>878</v>
      </c>
      <c r="BQ2" s="82"/>
    </row>
    <row r="3" spans="1:69" ht="9.75" customHeight="1">
      <c r="A3" s="154" t="s">
        <v>0</v>
      </c>
      <c r="B3" s="155"/>
      <c r="C3" s="155"/>
      <c r="D3" s="156"/>
      <c r="E3" s="5"/>
      <c r="F3" s="6"/>
      <c r="G3" s="6"/>
      <c r="H3" s="6"/>
      <c r="I3" s="6"/>
      <c r="J3" s="6"/>
      <c r="K3" s="7" t="s">
        <v>40</v>
      </c>
      <c r="L3" s="7" t="s">
        <v>47</v>
      </c>
      <c r="M3" s="7" t="s">
        <v>52</v>
      </c>
      <c r="N3" s="7" t="s">
        <v>58</v>
      </c>
      <c r="O3" s="7" t="s">
        <v>62</v>
      </c>
      <c r="P3" s="7" t="s">
        <v>67</v>
      </c>
      <c r="Q3" s="7" t="s">
        <v>72</v>
      </c>
      <c r="R3" s="7" t="s">
        <v>75</v>
      </c>
      <c r="S3" s="7" t="s">
        <v>62</v>
      </c>
      <c r="T3" s="7" t="s">
        <v>82</v>
      </c>
      <c r="U3" s="7" t="s">
        <v>86</v>
      </c>
      <c r="V3" s="7" t="s">
        <v>91</v>
      </c>
      <c r="W3" s="7" t="s">
        <v>95</v>
      </c>
      <c r="X3" s="7" t="s">
        <v>98</v>
      </c>
      <c r="Y3" s="7" t="s">
        <v>102</v>
      </c>
      <c r="Z3" s="7" t="s">
        <v>107</v>
      </c>
      <c r="AA3" s="7" t="s">
        <v>111</v>
      </c>
      <c r="AB3" s="7" t="s">
        <v>62</v>
      </c>
      <c r="AC3" s="7" t="s">
        <v>117</v>
      </c>
      <c r="AD3" s="7" t="s">
        <v>120</v>
      </c>
      <c r="AE3" s="7" t="s">
        <v>120</v>
      </c>
      <c r="AF3" s="7" t="s">
        <v>127</v>
      </c>
      <c r="AG3" s="7" t="s">
        <v>130</v>
      </c>
      <c r="AH3" s="7" t="s">
        <v>95</v>
      </c>
      <c r="AI3" s="7" t="s">
        <v>136</v>
      </c>
      <c r="AJ3" s="7" t="s">
        <v>95</v>
      </c>
      <c r="AK3" s="7" t="s">
        <v>143</v>
      </c>
      <c r="AL3" s="7" t="s">
        <v>146</v>
      </c>
      <c r="AM3" s="7" t="s">
        <v>150</v>
      </c>
      <c r="AN3" s="7" t="s">
        <v>153</v>
      </c>
      <c r="AO3" s="7" t="s">
        <v>156</v>
      </c>
      <c r="AP3" s="7" t="s">
        <v>158</v>
      </c>
      <c r="AQ3" s="7" t="s">
        <v>162</v>
      </c>
      <c r="AR3" s="7" t="s">
        <v>165</v>
      </c>
      <c r="AS3" s="7" t="s">
        <v>168</v>
      </c>
      <c r="AT3" s="7" t="s">
        <v>173</v>
      </c>
      <c r="AU3" s="7" t="s">
        <v>177</v>
      </c>
      <c r="AV3" s="7" t="s">
        <v>180</v>
      </c>
      <c r="AW3" s="7" t="s">
        <v>183</v>
      </c>
      <c r="AX3" s="7" t="s">
        <v>188</v>
      </c>
      <c r="AY3" s="7" t="s">
        <v>192</v>
      </c>
      <c r="AZ3" s="7" t="s">
        <v>195</v>
      </c>
      <c r="BA3" s="7" t="s">
        <v>199</v>
      </c>
      <c r="BB3" s="7" t="s">
        <v>203</v>
      </c>
      <c r="BC3" s="7" t="s">
        <v>207</v>
      </c>
      <c r="BD3" s="7" t="s">
        <v>211</v>
      </c>
      <c r="BE3" s="7" t="s">
        <v>214</v>
      </c>
      <c r="BF3" s="7" t="s">
        <v>217</v>
      </c>
      <c r="BG3" s="7" t="s">
        <v>220</v>
      </c>
      <c r="BH3" s="7" t="s">
        <v>223</v>
      </c>
      <c r="BI3" s="7" t="s">
        <v>228</v>
      </c>
      <c r="BJ3" s="7" t="s">
        <v>231</v>
      </c>
      <c r="BK3" s="7" t="s">
        <v>143</v>
      </c>
      <c r="BL3" s="7" t="s">
        <v>143</v>
      </c>
      <c r="BM3" s="7" t="s">
        <v>239</v>
      </c>
      <c r="BN3" s="7" t="s">
        <v>241</v>
      </c>
      <c r="BO3" s="7" t="s">
        <v>199</v>
      </c>
      <c r="BP3" s="7" t="s">
        <v>245</v>
      </c>
      <c r="BQ3" s="83"/>
    </row>
    <row r="4" spans="1:69" ht="9.75" customHeight="1">
      <c r="A4" s="125" t="s">
        <v>1</v>
      </c>
      <c r="B4" s="126"/>
      <c r="C4" s="126"/>
      <c r="D4" s="127"/>
      <c r="E4" s="5"/>
      <c r="F4" s="6"/>
      <c r="G4" s="6"/>
      <c r="H4" s="6"/>
      <c r="I4" s="6"/>
      <c r="J4" s="6"/>
      <c r="K4" s="8" t="s">
        <v>41</v>
      </c>
      <c r="L4" s="8" t="s">
        <v>48</v>
      </c>
      <c r="M4" s="8" t="s">
        <v>53</v>
      </c>
      <c r="N4" s="8" t="s">
        <v>59</v>
      </c>
      <c r="O4" s="8" t="s">
        <v>63</v>
      </c>
      <c r="P4" s="8" t="s">
        <v>68</v>
      </c>
      <c r="Q4" s="8" t="s">
        <v>41</v>
      </c>
      <c r="R4" s="8" t="s">
        <v>76</v>
      </c>
      <c r="S4" s="8" t="s">
        <v>78</v>
      </c>
      <c r="T4" s="8" t="s">
        <v>83</v>
      </c>
      <c r="U4" s="8" t="s">
        <v>87</v>
      </c>
      <c r="V4" s="8" t="s">
        <v>92</v>
      </c>
      <c r="W4" s="8" t="s">
        <v>96</v>
      </c>
      <c r="X4" s="8" t="s">
        <v>99</v>
      </c>
      <c r="Y4" s="8" t="s">
        <v>103</v>
      </c>
      <c r="Z4" s="8" t="s">
        <v>108</v>
      </c>
      <c r="AA4" s="8" t="s">
        <v>112</v>
      </c>
      <c r="AB4" s="8" t="s">
        <v>115</v>
      </c>
      <c r="AC4" s="8" t="s">
        <v>60</v>
      </c>
      <c r="AD4" s="8" t="s">
        <v>121</v>
      </c>
      <c r="AE4" s="8" t="s">
        <v>124</v>
      </c>
      <c r="AF4" s="8" t="s">
        <v>122</v>
      </c>
      <c r="AG4" s="8" t="s">
        <v>131</v>
      </c>
      <c r="AH4" s="8" t="s">
        <v>115</v>
      </c>
      <c r="AI4" s="8" t="s">
        <v>137</v>
      </c>
      <c r="AJ4" s="8" t="s">
        <v>140</v>
      </c>
      <c r="AK4" s="8" t="s">
        <v>96</v>
      </c>
      <c r="AL4" s="8" t="s">
        <v>147</v>
      </c>
      <c r="AM4" s="8" t="s">
        <v>151</v>
      </c>
      <c r="AN4" s="8" t="s">
        <v>154</v>
      </c>
      <c r="AO4" s="8" t="s">
        <v>49</v>
      </c>
      <c r="AP4" s="8" t="s">
        <v>159</v>
      </c>
      <c r="AQ4" s="8" t="s">
        <v>163</v>
      </c>
      <c r="AR4" s="8" t="s">
        <v>166</v>
      </c>
      <c r="AS4" s="8" t="s">
        <v>169</v>
      </c>
      <c r="AT4" s="8" t="s">
        <v>174</v>
      </c>
      <c r="AU4" s="8" t="s">
        <v>178</v>
      </c>
      <c r="AV4" s="8" t="s">
        <v>181</v>
      </c>
      <c r="AW4" s="8" t="s">
        <v>184</v>
      </c>
      <c r="AX4" s="8" t="s">
        <v>189</v>
      </c>
      <c r="AY4" s="8" t="s">
        <v>193</v>
      </c>
      <c r="AZ4" s="8" t="s">
        <v>196</v>
      </c>
      <c r="BA4" s="8" t="s">
        <v>200</v>
      </c>
      <c r="BB4" s="8" t="s">
        <v>204</v>
      </c>
      <c r="BC4" s="8" t="s">
        <v>208</v>
      </c>
      <c r="BD4" s="8" t="s">
        <v>212</v>
      </c>
      <c r="BE4" s="8" t="s">
        <v>215</v>
      </c>
      <c r="BF4" s="8" t="s">
        <v>217</v>
      </c>
      <c r="BG4" s="8" t="s">
        <v>221</v>
      </c>
      <c r="BH4" s="8" t="s">
        <v>224</v>
      </c>
      <c r="BI4" s="8" t="s">
        <v>49</v>
      </c>
      <c r="BJ4" s="8" t="s">
        <v>232</v>
      </c>
      <c r="BK4" s="8" t="s">
        <v>235</v>
      </c>
      <c r="BL4" s="8" t="s">
        <v>131</v>
      </c>
      <c r="BM4" s="8" t="s">
        <v>240</v>
      </c>
      <c r="BN4" s="8" t="s">
        <v>242</v>
      </c>
      <c r="BO4" s="8" t="s">
        <v>243</v>
      </c>
      <c r="BP4" s="8" t="s">
        <v>246</v>
      </c>
      <c r="BQ4" s="84"/>
    </row>
    <row r="5" spans="1:69" ht="9.75" customHeight="1">
      <c r="A5" s="125" t="s">
        <v>2</v>
      </c>
      <c r="B5" s="126"/>
      <c r="C5" s="126"/>
      <c r="D5" s="127"/>
      <c r="E5" s="5"/>
      <c r="F5" s="6"/>
      <c r="G5" s="6"/>
      <c r="H5" s="6"/>
      <c r="I5" s="6"/>
      <c r="J5" s="6"/>
      <c r="K5" s="8" t="s">
        <v>42</v>
      </c>
      <c r="L5" s="8" t="s">
        <v>49</v>
      </c>
      <c r="M5" s="8" t="s">
        <v>54</v>
      </c>
      <c r="N5" s="8" t="s">
        <v>60</v>
      </c>
      <c r="O5" s="8" t="s">
        <v>64</v>
      </c>
      <c r="P5" s="8" t="s">
        <v>69</v>
      </c>
      <c r="Q5" s="8" t="s">
        <v>49</v>
      </c>
      <c r="R5" s="8" t="s">
        <v>64</v>
      </c>
      <c r="S5" s="8" t="s">
        <v>79</v>
      </c>
      <c r="T5" s="8" t="s">
        <v>84</v>
      </c>
      <c r="U5" s="8" t="s">
        <v>88</v>
      </c>
      <c r="V5" s="8" t="s">
        <v>54</v>
      </c>
      <c r="W5" s="8" t="s">
        <v>88</v>
      </c>
      <c r="X5" s="8" t="s">
        <v>100</v>
      </c>
      <c r="Y5" s="8" t="s">
        <v>104</v>
      </c>
      <c r="Z5" s="8" t="s">
        <v>109</v>
      </c>
      <c r="AA5" s="8" t="s">
        <v>100</v>
      </c>
      <c r="AB5" s="8" t="s">
        <v>49</v>
      </c>
      <c r="AC5" s="8" t="s">
        <v>64</v>
      </c>
      <c r="AD5" s="8" t="s">
        <v>122</v>
      </c>
      <c r="AE5" s="8" t="s">
        <v>49</v>
      </c>
      <c r="AF5" s="8" t="s">
        <v>100</v>
      </c>
      <c r="AG5" s="8" t="s">
        <v>100</v>
      </c>
      <c r="AH5" s="8" t="s">
        <v>100</v>
      </c>
      <c r="AI5" s="8" t="s">
        <v>100</v>
      </c>
      <c r="AJ5" s="8" t="s">
        <v>79</v>
      </c>
      <c r="AK5" s="8" t="s">
        <v>144</v>
      </c>
      <c r="AL5" s="8" t="s">
        <v>144</v>
      </c>
      <c r="AM5" s="8" t="s">
        <v>144</v>
      </c>
      <c r="AN5" s="8" t="s">
        <v>144</v>
      </c>
      <c r="AO5" s="8" t="s">
        <v>100</v>
      </c>
      <c r="AP5" s="8" t="s">
        <v>160</v>
      </c>
      <c r="AQ5" s="8" t="s">
        <v>144</v>
      </c>
      <c r="AR5" s="8" t="s">
        <v>54</v>
      </c>
      <c r="AS5" s="8" t="s">
        <v>170</v>
      </c>
      <c r="AT5" s="8" t="s">
        <v>175</v>
      </c>
      <c r="AU5" s="8" t="s">
        <v>144</v>
      </c>
      <c r="AV5" s="8" t="s">
        <v>160</v>
      </c>
      <c r="AW5" s="8" t="s">
        <v>185</v>
      </c>
      <c r="AX5" s="8" t="s">
        <v>190</v>
      </c>
      <c r="AY5" s="8" t="s">
        <v>100</v>
      </c>
      <c r="AZ5" s="8" t="s">
        <v>144</v>
      </c>
      <c r="BA5" s="8" t="s">
        <v>175</v>
      </c>
      <c r="BB5" s="8" t="s">
        <v>205</v>
      </c>
      <c r="BC5" s="8" t="s">
        <v>209</v>
      </c>
      <c r="BD5" s="8" t="s">
        <v>144</v>
      </c>
      <c r="BE5" s="8" t="s">
        <v>54</v>
      </c>
      <c r="BF5" s="8" t="s">
        <v>217</v>
      </c>
      <c r="BG5" s="8" t="s">
        <v>109</v>
      </c>
      <c r="BH5" s="8" t="s">
        <v>225</v>
      </c>
      <c r="BI5" s="8" t="s">
        <v>144</v>
      </c>
      <c r="BJ5" s="8" t="s">
        <v>100</v>
      </c>
      <c r="BK5" s="8" t="s">
        <v>100</v>
      </c>
      <c r="BL5" s="8" t="s">
        <v>100</v>
      </c>
      <c r="BM5" s="8" t="s">
        <v>49</v>
      </c>
      <c r="BN5" s="8" t="s">
        <v>144</v>
      </c>
      <c r="BO5" s="8" t="s">
        <v>244</v>
      </c>
      <c r="BP5" s="8" t="s">
        <v>144</v>
      </c>
      <c r="BQ5" s="84"/>
    </row>
    <row r="6" spans="1:69" ht="9.75" customHeight="1">
      <c r="A6" s="125" t="s">
        <v>3</v>
      </c>
      <c r="B6" s="126"/>
      <c r="C6" s="126"/>
      <c r="D6" s="127"/>
      <c r="E6" s="5"/>
      <c r="F6" s="6"/>
      <c r="G6" s="6"/>
      <c r="H6" s="6"/>
      <c r="I6" s="6"/>
      <c r="J6" s="6"/>
      <c r="K6" s="9" t="s">
        <v>43</v>
      </c>
      <c r="L6" s="9" t="s">
        <v>43</v>
      </c>
      <c r="M6" s="9" t="s">
        <v>55</v>
      </c>
      <c r="N6" s="9" t="s">
        <v>43</v>
      </c>
      <c r="O6" s="9" t="s">
        <v>55</v>
      </c>
      <c r="P6" s="9" t="s">
        <v>55</v>
      </c>
      <c r="Q6" s="9" t="s">
        <v>43</v>
      </c>
      <c r="R6" s="9" t="s">
        <v>55</v>
      </c>
      <c r="S6" s="9" t="s">
        <v>55</v>
      </c>
      <c r="T6" s="9" t="s">
        <v>55</v>
      </c>
      <c r="U6" s="9" t="s">
        <v>55</v>
      </c>
      <c r="V6" s="9" t="s">
        <v>43</v>
      </c>
      <c r="W6" s="9" t="s">
        <v>55</v>
      </c>
      <c r="X6" s="9" t="s">
        <v>55</v>
      </c>
      <c r="Y6" s="9" t="s">
        <v>55</v>
      </c>
      <c r="Z6" s="9" t="s">
        <v>55</v>
      </c>
      <c r="AA6" s="9" t="s">
        <v>55</v>
      </c>
      <c r="AB6" s="9" t="s">
        <v>55</v>
      </c>
      <c r="AC6" s="9" t="s">
        <v>55</v>
      </c>
      <c r="AD6" s="9" t="s">
        <v>55</v>
      </c>
      <c r="AE6" s="9" t="s">
        <v>55</v>
      </c>
      <c r="AF6" s="9" t="s">
        <v>55</v>
      </c>
      <c r="AG6" s="9" t="s">
        <v>55</v>
      </c>
      <c r="AH6" s="9" t="s">
        <v>55</v>
      </c>
      <c r="AI6" s="9" t="s">
        <v>55</v>
      </c>
      <c r="AJ6" s="9" t="s">
        <v>55</v>
      </c>
      <c r="AK6" s="9" t="s">
        <v>55</v>
      </c>
      <c r="AL6" s="9" t="s">
        <v>55</v>
      </c>
      <c r="AM6" s="9" t="s">
        <v>55</v>
      </c>
      <c r="AN6" s="9" t="s">
        <v>55</v>
      </c>
      <c r="AO6" s="9" t="s">
        <v>55</v>
      </c>
      <c r="AP6" s="9" t="s">
        <v>55</v>
      </c>
      <c r="AQ6" s="9" t="s">
        <v>55</v>
      </c>
      <c r="AR6" s="9" t="s">
        <v>55</v>
      </c>
      <c r="AS6" s="9" t="s">
        <v>55</v>
      </c>
      <c r="AT6" s="9" t="s">
        <v>55</v>
      </c>
      <c r="AU6" s="9" t="s">
        <v>55</v>
      </c>
      <c r="AV6" s="9" t="s">
        <v>55</v>
      </c>
      <c r="AW6" s="9" t="s">
        <v>55</v>
      </c>
      <c r="AX6" s="9" t="s">
        <v>55</v>
      </c>
      <c r="AY6" s="9" t="s">
        <v>55</v>
      </c>
      <c r="AZ6" s="9" t="s">
        <v>55</v>
      </c>
      <c r="BA6" s="9" t="s">
        <v>55</v>
      </c>
      <c r="BB6" s="9" t="s">
        <v>55</v>
      </c>
      <c r="BC6" s="9" t="s">
        <v>55</v>
      </c>
      <c r="BD6" s="9" t="s">
        <v>55</v>
      </c>
      <c r="BE6" s="9" t="s">
        <v>55</v>
      </c>
      <c r="BF6" s="9" t="s">
        <v>55</v>
      </c>
      <c r="BG6" s="9" t="s">
        <v>55</v>
      </c>
      <c r="BH6" s="9" t="s">
        <v>55</v>
      </c>
      <c r="BI6" s="9" t="s">
        <v>55</v>
      </c>
      <c r="BJ6" s="9" t="s">
        <v>55</v>
      </c>
      <c r="BK6" s="9" t="s">
        <v>55</v>
      </c>
      <c r="BL6" s="9" t="s">
        <v>55</v>
      </c>
      <c r="BM6" s="9" t="s">
        <v>43</v>
      </c>
      <c r="BN6" s="9" t="s">
        <v>43</v>
      </c>
      <c r="BO6" s="9" t="s">
        <v>43</v>
      </c>
      <c r="BP6" s="9" t="s">
        <v>43</v>
      </c>
      <c r="BQ6" s="84"/>
    </row>
    <row r="7" spans="1:71" ht="9.75" customHeight="1">
      <c r="A7" s="143" t="s">
        <v>25</v>
      </c>
      <c r="B7" s="133" t="s">
        <v>4</v>
      </c>
      <c r="C7" s="126"/>
      <c r="D7" s="127"/>
      <c r="E7" s="10"/>
      <c r="F7" s="11"/>
      <c r="G7" s="11"/>
      <c r="H7" s="11"/>
      <c r="I7" s="11"/>
      <c r="J7" s="11"/>
      <c r="K7" s="12">
        <v>1241010</v>
      </c>
      <c r="L7" s="12">
        <v>345296</v>
      </c>
      <c r="M7" s="12">
        <v>203191</v>
      </c>
      <c r="N7" s="12">
        <v>579308</v>
      </c>
      <c r="O7" s="12">
        <v>86506</v>
      </c>
      <c r="P7" s="12">
        <v>68042</v>
      </c>
      <c r="Q7" s="12">
        <v>342735</v>
      </c>
      <c r="R7" s="12">
        <v>82240</v>
      </c>
      <c r="S7" s="12">
        <v>116968</v>
      </c>
      <c r="T7" s="12">
        <v>81261</v>
      </c>
      <c r="U7" s="12">
        <v>89660</v>
      </c>
      <c r="V7" s="12">
        <v>240233</v>
      </c>
      <c r="W7" s="12">
        <v>156321</v>
      </c>
      <c r="X7" s="12">
        <v>56594</v>
      </c>
      <c r="Y7" s="12">
        <v>120541</v>
      </c>
      <c r="Z7" s="12">
        <v>147140</v>
      </c>
      <c r="AA7" s="12">
        <v>227217</v>
      </c>
      <c r="AB7" s="12">
        <v>244026</v>
      </c>
      <c r="AC7" s="12">
        <v>72452</v>
      </c>
      <c r="AD7" s="12">
        <v>126097</v>
      </c>
      <c r="AE7" s="12">
        <v>150326</v>
      </c>
      <c r="AF7" s="12">
        <v>131203</v>
      </c>
      <c r="AG7" s="12">
        <v>71636</v>
      </c>
      <c r="AH7" s="12">
        <v>78277</v>
      </c>
      <c r="AI7" s="12">
        <v>161416</v>
      </c>
      <c r="AJ7" s="12">
        <v>155879</v>
      </c>
      <c r="AK7" s="12">
        <v>83819</v>
      </c>
      <c r="AL7" s="12">
        <v>106759</v>
      </c>
      <c r="AM7" s="12">
        <v>133318</v>
      </c>
      <c r="AN7" s="12">
        <v>63543</v>
      </c>
      <c r="AO7" s="12">
        <v>54231</v>
      </c>
      <c r="AP7" s="12">
        <v>57766</v>
      </c>
      <c r="AQ7" s="12">
        <v>67525</v>
      </c>
      <c r="AR7" s="12">
        <v>108224</v>
      </c>
      <c r="AS7" s="12">
        <v>43292</v>
      </c>
      <c r="AT7" s="12">
        <v>38480</v>
      </c>
      <c r="AU7" s="12">
        <v>36084</v>
      </c>
      <c r="AV7" s="12">
        <v>12744</v>
      </c>
      <c r="AW7" s="12">
        <v>17376</v>
      </c>
      <c r="AX7" s="12">
        <v>18629</v>
      </c>
      <c r="AY7" s="12">
        <v>33503</v>
      </c>
      <c r="AZ7" s="12">
        <v>21966</v>
      </c>
      <c r="BA7" s="12">
        <v>21187</v>
      </c>
      <c r="BB7" s="12">
        <v>15136</v>
      </c>
      <c r="BC7" s="12">
        <v>12662</v>
      </c>
      <c r="BD7" s="12">
        <v>9093</v>
      </c>
      <c r="BE7" s="12">
        <v>13635</v>
      </c>
      <c r="BF7" s="12">
        <v>11735</v>
      </c>
      <c r="BG7" s="12">
        <v>14475</v>
      </c>
      <c r="BH7" s="12">
        <v>31745</v>
      </c>
      <c r="BI7" s="12">
        <v>35995</v>
      </c>
      <c r="BJ7" s="12">
        <v>33125</v>
      </c>
      <c r="BK7" s="12">
        <v>50839</v>
      </c>
      <c r="BL7" s="12">
        <v>47165</v>
      </c>
      <c r="BM7" s="12">
        <v>360868</v>
      </c>
      <c r="BN7" s="12">
        <v>145472</v>
      </c>
      <c r="BO7" s="12">
        <v>171095</v>
      </c>
      <c r="BP7" s="12">
        <v>18815</v>
      </c>
      <c r="BQ7" s="85">
        <f>SUM(K7:BP7)</f>
        <v>7265876</v>
      </c>
      <c r="BR7" s="97"/>
      <c r="BS7" s="97"/>
    </row>
    <row r="8" spans="1:71" ht="9.75" customHeight="1">
      <c r="A8" s="129"/>
      <c r="B8" s="133" t="s">
        <v>5</v>
      </c>
      <c r="C8" s="126"/>
      <c r="D8" s="127"/>
      <c r="E8" s="10"/>
      <c r="F8" s="11"/>
      <c r="G8" s="11"/>
      <c r="H8" s="11"/>
      <c r="I8" s="11"/>
      <c r="J8" s="11"/>
      <c r="K8" s="12">
        <v>1330000</v>
      </c>
      <c r="L8" s="12">
        <v>350000</v>
      </c>
      <c r="M8" s="12">
        <v>203700</v>
      </c>
      <c r="N8" s="12">
        <v>585700</v>
      </c>
      <c r="O8" s="12">
        <v>93000</v>
      </c>
      <c r="P8" s="12">
        <v>78810</v>
      </c>
      <c r="Q8" s="12">
        <v>342198</v>
      </c>
      <c r="R8" s="12">
        <v>111160</v>
      </c>
      <c r="S8" s="12">
        <v>142100</v>
      </c>
      <c r="T8" s="12">
        <v>81825</v>
      </c>
      <c r="U8" s="12">
        <v>106000</v>
      </c>
      <c r="V8" s="12">
        <v>255000</v>
      </c>
      <c r="W8" s="12">
        <v>173200</v>
      </c>
      <c r="X8" s="12">
        <v>61000</v>
      </c>
      <c r="Y8" s="12">
        <v>140460</v>
      </c>
      <c r="Z8" s="12">
        <v>143800</v>
      </c>
      <c r="AA8" s="12">
        <v>230000</v>
      </c>
      <c r="AB8" s="12">
        <v>255000</v>
      </c>
      <c r="AC8" s="12">
        <v>90000</v>
      </c>
      <c r="AD8" s="12">
        <v>130000</v>
      </c>
      <c r="AE8" s="12">
        <v>156000</v>
      </c>
      <c r="AF8" s="12">
        <v>150400</v>
      </c>
      <c r="AG8" s="12">
        <v>80000</v>
      </c>
      <c r="AH8" s="12">
        <v>85000</v>
      </c>
      <c r="AI8" s="12">
        <v>200000</v>
      </c>
      <c r="AJ8" s="12">
        <v>194700</v>
      </c>
      <c r="AK8" s="12">
        <v>95000</v>
      </c>
      <c r="AL8" s="12">
        <v>106974</v>
      </c>
      <c r="AM8" s="12">
        <v>142000</v>
      </c>
      <c r="AN8" s="12">
        <v>68300</v>
      </c>
      <c r="AO8" s="12">
        <v>64000</v>
      </c>
      <c r="AP8" s="12">
        <v>59800</v>
      </c>
      <c r="AQ8" s="12">
        <v>71500</v>
      </c>
      <c r="AR8" s="12">
        <v>113000</v>
      </c>
      <c r="AS8" s="12">
        <v>50000</v>
      </c>
      <c r="AT8" s="12">
        <v>38500</v>
      </c>
      <c r="AU8" s="12">
        <v>39200</v>
      </c>
      <c r="AV8" s="12">
        <v>15830</v>
      </c>
      <c r="AW8" s="12">
        <v>18000</v>
      </c>
      <c r="AX8" s="12">
        <v>25000</v>
      </c>
      <c r="AY8" s="12">
        <v>43200</v>
      </c>
      <c r="AZ8" s="12">
        <v>29100</v>
      </c>
      <c r="BA8" s="12">
        <v>30000</v>
      </c>
      <c r="BB8" s="12">
        <v>16100</v>
      </c>
      <c r="BC8" s="12">
        <v>13100</v>
      </c>
      <c r="BD8" s="12">
        <v>9122</v>
      </c>
      <c r="BE8" s="12">
        <v>16491</v>
      </c>
      <c r="BF8" s="12">
        <v>13750</v>
      </c>
      <c r="BG8" s="12">
        <v>17927</v>
      </c>
      <c r="BH8" s="12">
        <v>34100</v>
      </c>
      <c r="BI8" s="12">
        <v>41500</v>
      </c>
      <c r="BJ8" s="12">
        <v>46100</v>
      </c>
      <c r="BK8" s="12">
        <v>52500</v>
      </c>
      <c r="BL8" s="12">
        <v>49600</v>
      </c>
      <c r="BM8" s="12">
        <v>371500</v>
      </c>
      <c r="BN8" s="12">
        <v>162600</v>
      </c>
      <c r="BO8" s="12">
        <v>198200</v>
      </c>
      <c r="BP8" s="12">
        <v>18743</v>
      </c>
      <c r="BQ8" s="85">
        <f>SUM(K8:BP8)</f>
        <v>7839790</v>
      </c>
      <c r="BR8" s="97"/>
      <c r="BS8" s="97"/>
    </row>
    <row r="9" spans="1:71" ht="9.75" customHeight="1">
      <c r="A9" s="129"/>
      <c r="B9" s="133" t="s">
        <v>6</v>
      </c>
      <c r="C9" s="126"/>
      <c r="D9" s="127"/>
      <c r="E9" s="10"/>
      <c r="F9" s="11"/>
      <c r="G9" s="11"/>
      <c r="H9" s="11"/>
      <c r="I9" s="11"/>
      <c r="J9" s="11"/>
      <c r="K9" s="12">
        <v>1240177</v>
      </c>
      <c r="L9" s="12">
        <v>345213</v>
      </c>
      <c r="M9" s="12">
        <v>199004</v>
      </c>
      <c r="N9" s="12">
        <v>579291</v>
      </c>
      <c r="O9" s="12">
        <v>78993</v>
      </c>
      <c r="P9" s="12">
        <v>67761</v>
      </c>
      <c r="Q9" s="12">
        <v>342710</v>
      </c>
      <c r="R9" s="12">
        <v>81196</v>
      </c>
      <c r="S9" s="12">
        <v>116715</v>
      </c>
      <c r="T9" s="12">
        <v>81092</v>
      </c>
      <c r="U9" s="12">
        <v>89420</v>
      </c>
      <c r="V9" s="12">
        <v>240133</v>
      </c>
      <c r="W9" s="12">
        <v>155105</v>
      </c>
      <c r="X9" s="12">
        <v>56566</v>
      </c>
      <c r="Y9" s="12">
        <v>120118</v>
      </c>
      <c r="Z9" s="12">
        <v>143794</v>
      </c>
      <c r="AA9" s="12">
        <v>226434</v>
      </c>
      <c r="AB9" s="12">
        <v>244026</v>
      </c>
      <c r="AC9" s="12">
        <v>72452</v>
      </c>
      <c r="AD9" s="12">
        <v>126097</v>
      </c>
      <c r="AE9" s="12">
        <v>150252</v>
      </c>
      <c r="AF9" s="12">
        <v>131203</v>
      </c>
      <c r="AG9" s="12">
        <v>72086</v>
      </c>
      <c r="AH9" s="12">
        <v>78273</v>
      </c>
      <c r="AI9" s="12">
        <v>161251</v>
      </c>
      <c r="AJ9" s="12">
        <v>155785</v>
      </c>
      <c r="AK9" s="12">
        <v>83816</v>
      </c>
      <c r="AL9" s="12">
        <v>106709</v>
      </c>
      <c r="AM9" s="12">
        <v>133318</v>
      </c>
      <c r="AN9" s="12">
        <v>63543</v>
      </c>
      <c r="AO9" s="12">
        <v>54225</v>
      </c>
      <c r="AP9" s="12">
        <v>57682</v>
      </c>
      <c r="AQ9" s="12">
        <v>67512</v>
      </c>
      <c r="AR9" s="12">
        <v>108218</v>
      </c>
      <c r="AS9" s="12">
        <v>43205</v>
      </c>
      <c r="AT9" s="12">
        <v>38443</v>
      </c>
      <c r="AU9" s="12">
        <v>35970</v>
      </c>
      <c r="AV9" s="12">
        <v>12723</v>
      </c>
      <c r="AW9" s="12">
        <v>17347</v>
      </c>
      <c r="AX9" s="12">
        <v>18589</v>
      </c>
      <c r="AY9" s="12">
        <v>33190</v>
      </c>
      <c r="AZ9" s="12">
        <v>21950</v>
      </c>
      <c r="BA9" s="12">
        <v>21121</v>
      </c>
      <c r="BB9" s="12">
        <v>15116</v>
      </c>
      <c r="BC9" s="12">
        <v>12171</v>
      </c>
      <c r="BD9" s="12">
        <v>8955</v>
      </c>
      <c r="BE9" s="12">
        <v>13128</v>
      </c>
      <c r="BF9" s="12">
        <v>11688</v>
      </c>
      <c r="BG9" s="12">
        <v>14330</v>
      </c>
      <c r="BH9" s="12">
        <v>31689</v>
      </c>
      <c r="BI9" s="12">
        <v>35974</v>
      </c>
      <c r="BJ9" s="12">
        <v>33115</v>
      </c>
      <c r="BK9" s="12">
        <v>50698</v>
      </c>
      <c r="BL9" s="12">
        <v>47143</v>
      </c>
      <c r="BM9" s="12">
        <v>360458</v>
      </c>
      <c r="BN9" s="12">
        <v>144835</v>
      </c>
      <c r="BO9" s="12">
        <v>169474</v>
      </c>
      <c r="BP9" s="12">
        <v>17237</v>
      </c>
      <c r="BQ9" s="85">
        <f>SUM(K9:BP9)</f>
        <v>7238719</v>
      </c>
      <c r="BR9" s="97"/>
      <c r="BS9" s="97"/>
    </row>
    <row r="10" spans="1:71" ht="9.75" customHeight="1">
      <c r="A10" s="129"/>
      <c r="B10" s="134" t="s">
        <v>7</v>
      </c>
      <c r="C10" s="126"/>
      <c r="D10" s="127"/>
      <c r="E10" s="10"/>
      <c r="F10" s="11"/>
      <c r="G10" s="11"/>
      <c r="H10" s="11"/>
      <c r="I10" s="11"/>
      <c r="J10" s="11"/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50916</v>
      </c>
      <c r="Q10" s="12">
        <v>0</v>
      </c>
      <c r="R10" s="12">
        <v>46270</v>
      </c>
      <c r="S10" s="12">
        <v>0</v>
      </c>
      <c r="T10" s="12">
        <v>0</v>
      </c>
      <c r="U10" s="12">
        <v>0</v>
      </c>
      <c r="V10" s="12">
        <v>0</v>
      </c>
      <c r="W10" s="12">
        <v>10972</v>
      </c>
      <c r="X10" s="12">
        <v>0</v>
      </c>
      <c r="Y10" s="12">
        <v>0</v>
      </c>
      <c r="Z10" s="12">
        <v>1814</v>
      </c>
      <c r="AA10" s="12">
        <v>0</v>
      </c>
      <c r="AB10" s="12">
        <v>0</v>
      </c>
      <c r="AC10" s="12">
        <v>0</v>
      </c>
      <c r="AD10" s="12">
        <v>0</v>
      </c>
      <c r="AE10" s="12">
        <v>15033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2882</v>
      </c>
      <c r="AV10" s="12">
        <v>3369</v>
      </c>
      <c r="AW10" s="12">
        <v>0</v>
      </c>
      <c r="AX10" s="12">
        <v>0</v>
      </c>
      <c r="AY10" s="12">
        <v>4924</v>
      </c>
      <c r="AZ10" s="12">
        <v>0</v>
      </c>
      <c r="BA10" s="12">
        <v>0</v>
      </c>
      <c r="BB10" s="12">
        <v>0</v>
      </c>
      <c r="BC10" s="12">
        <v>0</v>
      </c>
      <c r="BD10" s="12">
        <v>9529</v>
      </c>
      <c r="BE10" s="12">
        <v>6560</v>
      </c>
      <c r="BF10" s="12">
        <v>0</v>
      </c>
      <c r="BG10" s="12">
        <v>400</v>
      </c>
      <c r="BH10" s="12">
        <v>0</v>
      </c>
      <c r="BI10" s="12">
        <v>7308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4239</v>
      </c>
      <c r="BQ10" s="85">
        <f>SUM(K10:BP10)</f>
        <v>164216</v>
      </c>
      <c r="BR10" s="97"/>
      <c r="BS10" s="97"/>
    </row>
    <row r="11" spans="1:71" ht="9.75" customHeight="1">
      <c r="A11" s="129"/>
      <c r="B11" s="133" t="s">
        <v>27</v>
      </c>
      <c r="C11" s="126"/>
      <c r="D11" s="127"/>
      <c r="E11" s="10"/>
      <c r="F11" s="11"/>
      <c r="G11" s="11"/>
      <c r="H11" s="11"/>
      <c r="I11" s="11"/>
      <c r="J11" s="11"/>
      <c r="K11" s="13">
        <v>20</v>
      </c>
      <c r="L11" s="13">
        <v>20.69</v>
      </c>
      <c r="M11" s="13">
        <v>26.05</v>
      </c>
      <c r="N11" s="13">
        <v>16.05</v>
      </c>
      <c r="O11" s="13">
        <v>7.6</v>
      </c>
      <c r="P11" s="13">
        <v>30.89</v>
      </c>
      <c r="Q11" s="13">
        <v>21.01</v>
      </c>
      <c r="R11" s="13">
        <v>2.92</v>
      </c>
      <c r="S11" s="13">
        <v>12.1</v>
      </c>
      <c r="T11" s="13">
        <v>10.57</v>
      </c>
      <c r="U11" s="13">
        <v>1.88</v>
      </c>
      <c r="V11" s="13">
        <v>11.43</v>
      </c>
      <c r="W11" s="13">
        <v>8.32</v>
      </c>
      <c r="X11" s="13">
        <v>5.56</v>
      </c>
      <c r="Y11" s="13">
        <v>9.74</v>
      </c>
      <c r="Z11" s="13">
        <v>44.99</v>
      </c>
      <c r="AA11" s="13">
        <v>19.19</v>
      </c>
      <c r="AB11" s="13">
        <v>10.76</v>
      </c>
      <c r="AC11" s="13">
        <v>5.1</v>
      </c>
      <c r="AD11" s="13">
        <v>3.69</v>
      </c>
      <c r="AE11" s="13">
        <v>0.45</v>
      </c>
      <c r="AF11" s="13">
        <v>6.86</v>
      </c>
      <c r="AG11" s="13">
        <v>4.36</v>
      </c>
      <c r="AH11" s="13">
        <v>3.76</v>
      </c>
      <c r="AI11" s="13">
        <v>8.14</v>
      </c>
      <c r="AJ11" s="13">
        <v>17.56</v>
      </c>
      <c r="AK11" s="13">
        <v>5.56</v>
      </c>
      <c r="AL11" s="13">
        <v>4.67</v>
      </c>
      <c r="AM11" s="13">
        <v>3.34</v>
      </c>
      <c r="AN11" s="13">
        <v>6.31</v>
      </c>
      <c r="AO11" s="13">
        <v>8.15</v>
      </c>
      <c r="AP11" s="13">
        <v>5.74</v>
      </c>
      <c r="AQ11" s="13">
        <v>1.88</v>
      </c>
      <c r="AR11" s="13">
        <v>8.67</v>
      </c>
      <c r="AS11" s="13">
        <v>5.02</v>
      </c>
      <c r="AT11" s="13">
        <v>3.41</v>
      </c>
      <c r="AU11" s="13">
        <v>1.39</v>
      </c>
      <c r="AV11" s="13">
        <v>10.66</v>
      </c>
      <c r="AW11" s="13">
        <v>0</v>
      </c>
      <c r="AX11" s="13">
        <v>3.29</v>
      </c>
      <c r="AY11" s="13">
        <v>9.82</v>
      </c>
      <c r="AZ11" s="13">
        <v>3.2</v>
      </c>
      <c r="BA11" s="13">
        <v>4.26</v>
      </c>
      <c r="BB11" s="13">
        <v>0.19</v>
      </c>
      <c r="BC11" s="13">
        <v>2.39</v>
      </c>
      <c r="BD11" s="13">
        <v>3.3</v>
      </c>
      <c r="BE11" s="13">
        <v>5.32</v>
      </c>
      <c r="BF11" s="13">
        <v>6.87</v>
      </c>
      <c r="BG11" s="13">
        <v>4.48</v>
      </c>
      <c r="BH11" s="13">
        <v>1.93</v>
      </c>
      <c r="BI11" s="13">
        <v>1.93</v>
      </c>
      <c r="BJ11" s="13">
        <v>4.06</v>
      </c>
      <c r="BK11" s="13">
        <v>7.04</v>
      </c>
      <c r="BL11" s="13">
        <v>0.88</v>
      </c>
      <c r="BM11" s="13">
        <v>6.08</v>
      </c>
      <c r="BN11" s="13">
        <v>8.99</v>
      </c>
      <c r="BO11" s="13">
        <v>14.11</v>
      </c>
      <c r="BP11" s="13">
        <v>2.08</v>
      </c>
      <c r="BQ11" s="86">
        <f aca="true" t="shared" si="0" ref="BQ11:BQ19">SUM(K11:BP11)</f>
        <v>484.69000000000005</v>
      </c>
      <c r="BR11" s="97"/>
      <c r="BS11" s="97"/>
    </row>
    <row r="12" spans="1:71" ht="9.75" customHeight="1">
      <c r="A12" s="129"/>
      <c r="B12" s="133" t="s">
        <v>28</v>
      </c>
      <c r="C12" s="126"/>
      <c r="D12" s="127"/>
      <c r="E12" s="10"/>
      <c r="F12" s="11"/>
      <c r="G12" s="11"/>
      <c r="H12" s="11"/>
      <c r="I12" s="11"/>
      <c r="J12" s="11"/>
      <c r="K12" s="13">
        <v>14.25</v>
      </c>
      <c r="L12" s="13">
        <v>44.69</v>
      </c>
      <c r="M12" s="13">
        <v>13.05</v>
      </c>
      <c r="N12" s="13">
        <v>5.51</v>
      </c>
      <c r="O12" s="13">
        <v>0</v>
      </c>
      <c r="P12" s="13">
        <v>60.31</v>
      </c>
      <c r="Q12" s="13">
        <v>6.29</v>
      </c>
      <c r="R12" s="13">
        <v>18.97</v>
      </c>
      <c r="S12" s="13">
        <v>1.91</v>
      </c>
      <c r="T12" s="13">
        <v>25.41</v>
      </c>
      <c r="U12" s="13">
        <v>1.32</v>
      </c>
      <c r="V12" s="13">
        <v>12.4</v>
      </c>
      <c r="W12" s="13">
        <v>0.81</v>
      </c>
      <c r="X12" s="13">
        <v>0</v>
      </c>
      <c r="Y12" s="13">
        <v>0</v>
      </c>
      <c r="Z12" s="13">
        <v>13.54</v>
      </c>
      <c r="AA12" s="13">
        <v>1.47</v>
      </c>
      <c r="AB12" s="13">
        <v>10.34</v>
      </c>
      <c r="AC12" s="13">
        <v>0</v>
      </c>
      <c r="AD12" s="13">
        <v>0.68</v>
      </c>
      <c r="AE12" s="13">
        <v>19.08</v>
      </c>
      <c r="AF12" s="13">
        <v>0</v>
      </c>
      <c r="AG12" s="13">
        <v>0</v>
      </c>
      <c r="AH12" s="13">
        <v>4.77</v>
      </c>
      <c r="AI12" s="13">
        <v>4.11</v>
      </c>
      <c r="AJ12" s="13">
        <v>0.92</v>
      </c>
      <c r="AK12" s="13">
        <v>0</v>
      </c>
      <c r="AL12" s="13">
        <v>13.02</v>
      </c>
      <c r="AM12" s="13">
        <v>0</v>
      </c>
      <c r="AN12" s="13">
        <v>3.32</v>
      </c>
      <c r="AO12" s="13">
        <v>0</v>
      </c>
      <c r="AP12" s="13">
        <v>8.3</v>
      </c>
      <c r="AQ12" s="13">
        <v>0</v>
      </c>
      <c r="AR12" s="13">
        <v>0</v>
      </c>
      <c r="AS12" s="13">
        <v>0</v>
      </c>
      <c r="AT12" s="13">
        <v>0</v>
      </c>
      <c r="AU12" s="13">
        <v>21.46</v>
      </c>
      <c r="AV12" s="13">
        <v>11.14</v>
      </c>
      <c r="AW12" s="13">
        <v>3.03</v>
      </c>
      <c r="AX12" s="13">
        <v>7.25</v>
      </c>
      <c r="AY12" s="13">
        <v>6.29</v>
      </c>
      <c r="AZ12" s="13">
        <v>0</v>
      </c>
      <c r="BA12" s="13">
        <v>2.73</v>
      </c>
      <c r="BB12" s="13">
        <v>2.77</v>
      </c>
      <c r="BC12" s="13">
        <v>8.56</v>
      </c>
      <c r="BD12" s="13">
        <v>1.43</v>
      </c>
      <c r="BE12" s="13">
        <v>7.22</v>
      </c>
      <c r="BF12" s="13">
        <v>6.04</v>
      </c>
      <c r="BG12" s="13">
        <v>5</v>
      </c>
      <c r="BH12" s="13">
        <v>0</v>
      </c>
      <c r="BI12" s="13">
        <v>9.82</v>
      </c>
      <c r="BJ12" s="13">
        <v>0.08</v>
      </c>
      <c r="BK12" s="13">
        <v>2.24</v>
      </c>
      <c r="BL12" s="13">
        <v>0</v>
      </c>
      <c r="BM12" s="13">
        <v>0</v>
      </c>
      <c r="BN12" s="13">
        <v>6.02</v>
      </c>
      <c r="BO12" s="13">
        <v>3.84</v>
      </c>
      <c r="BP12" s="13">
        <v>6.55</v>
      </c>
      <c r="BQ12" s="86">
        <f t="shared" si="0"/>
        <v>395.93999999999994</v>
      </c>
      <c r="BR12" s="97"/>
      <c r="BS12" s="97"/>
    </row>
    <row r="13" spans="1:71" ht="9.75" customHeight="1">
      <c r="A13" s="129"/>
      <c r="B13" s="133" t="s">
        <v>29</v>
      </c>
      <c r="C13" s="126"/>
      <c r="D13" s="127"/>
      <c r="E13" s="10"/>
      <c r="F13" s="11"/>
      <c r="G13" s="11"/>
      <c r="H13" s="11"/>
      <c r="I13" s="11"/>
      <c r="J13" s="11"/>
      <c r="K13" s="13">
        <v>3443.37</v>
      </c>
      <c r="L13" s="13">
        <v>1362.87</v>
      </c>
      <c r="M13" s="13">
        <v>1100.24</v>
      </c>
      <c r="N13" s="13">
        <v>1384.42</v>
      </c>
      <c r="O13" s="13">
        <v>491.3</v>
      </c>
      <c r="P13" s="13">
        <v>502.75</v>
      </c>
      <c r="Q13" s="13">
        <v>962.15</v>
      </c>
      <c r="R13" s="13">
        <v>416.08</v>
      </c>
      <c r="S13" s="13">
        <v>786.9</v>
      </c>
      <c r="T13" s="13">
        <v>488.52</v>
      </c>
      <c r="U13" s="13">
        <v>321.09</v>
      </c>
      <c r="V13" s="13">
        <v>814.6</v>
      </c>
      <c r="W13" s="13">
        <v>495.58</v>
      </c>
      <c r="X13" s="13">
        <v>297.58</v>
      </c>
      <c r="Y13" s="13">
        <v>532.7</v>
      </c>
      <c r="Z13" s="13">
        <v>987.78</v>
      </c>
      <c r="AA13" s="13">
        <v>762.29</v>
      </c>
      <c r="AB13" s="13">
        <v>532.04</v>
      </c>
      <c r="AC13" s="13">
        <v>165.61</v>
      </c>
      <c r="AD13" s="13">
        <v>311.72</v>
      </c>
      <c r="AE13" s="13">
        <v>466.75</v>
      </c>
      <c r="AF13" s="13">
        <v>244.22</v>
      </c>
      <c r="AG13" s="13">
        <v>149.8</v>
      </c>
      <c r="AH13" s="13">
        <v>122.04</v>
      </c>
      <c r="AI13" s="13">
        <v>383.14</v>
      </c>
      <c r="AJ13" s="13">
        <v>852.48</v>
      </c>
      <c r="AK13" s="13">
        <v>384.99</v>
      </c>
      <c r="AL13" s="13">
        <v>220.14</v>
      </c>
      <c r="AM13" s="13">
        <v>537.51</v>
      </c>
      <c r="AN13" s="13">
        <v>277.74</v>
      </c>
      <c r="AO13" s="13">
        <v>214.52</v>
      </c>
      <c r="AP13" s="13">
        <v>262.46</v>
      </c>
      <c r="AQ13" s="13">
        <v>360.2</v>
      </c>
      <c r="AR13" s="13">
        <v>309.3</v>
      </c>
      <c r="AS13" s="13">
        <v>208.16</v>
      </c>
      <c r="AT13" s="13">
        <v>127.62</v>
      </c>
      <c r="AU13" s="13">
        <v>175.4</v>
      </c>
      <c r="AV13" s="13">
        <v>104.2</v>
      </c>
      <c r="AW13" s="13">
        <v>73.64</v>
      </c>
      <c r="AX13" s="13">
        <v>165.1</v>
      </c>
      <c r="AY13" s="13">
        <v>196.32</v>
      </c>
      <c r="AZ13" s="13">
        <v>147.67</v>
      </c>
      <c r="BA13" s="13">
        <v>125.58</v>
      </c>
      <c r="BB13" s="13">
        <v>152.14</v>
      </c>
      <c r="BC13" s="13">
        <v>102.53</v>
      </c>
      <c r="BD13" s="13">
        <v>71.31</v>
      </c>
      <c r="BE13" s="13">
        <v>181.11</v>
      </c>
      <c r="BF13" s="13">
        <v>127.64</v>
      </c>
      <c r="BG13" s="13">
        <v>142</v>
      </c>
      <c r="BH13" s="13">
        <v>215.3</v>
      </c>
      <c r="BI13" s="13">
        <v>196.94</v>
      </c>
      <c r="BJ13" s="13">
        <v>137.07</v>
      </c>
      <c r="BK13" s="13">
        <v>219.5</v>
      </c>
      <c r="BL13" s="13">
        <v>218.85</v>
      </c>
      <c r="BM13" s="13">
        <v>1244.19</v>
      </c>
      <c r="BN13" s="13">
        <v>378.13</v>
      </c>
      <c r="BO13" s="13">
        <v>581.96</v>
      </c>
      <c r="BP13" s="13">
        <v>158.63</v>
      </c>
      <c r="BQ13" s="86">
        <f t="shared" si="0"/>
        <v>26395.87</v>
      </c>
      <c r="BR13" s="97"/>
      <c r="BS13" s="97"/>
    </row>
    <row r="14" spans="1:71" ht="9.75" customHeight="1">
      <c r="A14" s="129"/>
      <c r="B14" s="133" t="s">
        <v>8</v>
      </c>
      <c r="C14" s="126"/>
      <c r="D14" s="127"/>
      <c r="E14" s="10"/>
      <c r="F14" s="11"/>
      <c r="G14" s="11"/>
      <c r="H14" s="11"/>
      <c r="I14" s="11"/>
      <c r="J14" s="11"/>
      <c r="K14" s="12">
        <v>20</v>
      </c>
      <c r="L14" s="12">
        <v>8</v>
      </c>
      <c r="M14" s="12">
        <v>9</v>
      </c>
      <c r="N14" s="12">
        <v>5</v>
      </c>
      <c r="O14" s="12">
        <v>1</v>
      </c>
      <c r="P14" s="12">
        <v>20</v>
      </c>
      <c r="Q14" s="12">
        <v>4</v>
      </c>
      <c r="R14" s="12">
        <v>5</v>
      </c>
      <c r="S14" s="12">
        <v>9</v>
      </c>
      <c r="T14" s="12">
        <v>5</v>
      </c>
      <c r="U14" s="12">
        <v>2</v>
      </c>
      <c r="V14" s="12">
        <v>5</v>
      </c>
      <c r="W14" s="12">
        <v>4</v>
      </c>
      <c r="X14" s="12">
        <v>2</v>
      </c>
      <c r="Y14" s="12">
        <v>7</v>
      </c>
      <c r="Z14" s="12">
        <v>7</v>
      </c>
      <c r="AA14" s="12">
        <v>3</v>
      </c>
      <c r="AB14" s="12">
        <v>4</v>
      </c>
      <c r="AC14" s="12">
        <v>2</v>
      </c>
      <c r="AD14" s="12">
        <v>3</v>
      </c>
      <c r="AE14" s="12">
        <v>1</v>
      </c>
      <c r="AF14" s="12">
        <v>4</v>
      </c>
      <c r="AG14" s="12">
        <v>2</v>
      </c>
      <c r="AH14" s="12">
        <v>2</v>
      </c>
      <c r="AI14" s="12">
        <v>4</v>
      </c>
      <c r="AJ14" s="12">
        <v>7</v>
      </c>
      <c r="AK14" s="12">
        <v>1</v>
      </c>
      <c r="AL14" s="12">
        <v>2</v>
      </c>
      <c r="AM14" s="12">
        <v>2</v>
      </c>
      <c r="AN14" s="12">
        <v>1</v>
      </c>
      <c r="AO14" s="12">
        <v>2</v>
      </c>
      <c r="AP14" s="12">
        <v>2</v>
      </c>
      <c r="AQ14" s="12">
        <v>1</v>
      </c>
      <c r="AR14" s="12">
        <v>2</v>
      </c>
      <c r="AS14" s="12">
        <v>1</v>
      </c>
      <c r="AT14" s="12">
        <v>1</v>
      </c>
      <c r="AU14" s="12">
        <v>3</v>
      </c>
      <c r="AV14" s="12">
        <v>1</v>
      </c>
      <c r="AW14" s="12">
        <v>0</v>
      </c>
      <c r="AX14" s="12">
        <v>3</v>
      </c>
      <c r="AY14" s="12">
        <v>1</v>
      </c>
      <c r="AZ14" s="12">
        <v>2</v>
      </c>
      <c r="BA14" s="12">
        <v>1</v>
      </c>
      <c r="BB14" s="12">
        <v>1</v>
      </c>
      <c r="BC14" s="12">
        <v>4</v>
      </c>
      <c r="BD14" s="12">
        <v>8</v>
      </c>
      <c r="BE14" s="12">
        <v>7</v>
      </c>
      <c r="BF14" s="12">
        <v>2</v>
      </c>
      <c r="BG14" s="12">
        <v>5</v>
      </c>
      <c r="BH14" s="12">
        <v>2</v>
      </c>
      <c r="BI14" s="12">
        <v>4</v>
      </c>
      <c r="BJ14" s="12">
        <v>2</v>
      </c>
      <c r="BK14" s="12">
        <v>2</v>
      </c>
      <c r="BL14" s="12">
        <v>3</v>
      </c>
      <c r="BM14" s="12">
        <v>5</v>
      </c>
      <c r="BN14" s="12">
        <v>4</v>
      </c>
      <c r="BO14" s="12">
        <v>2</v>
      </c>
      <c r="BP14" s="12">
        <v>3</v>
      </c>
      <c r="BQ14" s="85">
        <f t="shared" si="0"/>
        <v>225</v>
      </c>
      <c r="BR14" s="97"/>
      <c r="BS14" s="97"/>
    </row>
    <row r="15" spans="1:71" ht="9.75" customHeight="1">
      <c r="A15" s="144"/>
      <c r="B15" s="133" t="s">
        <v>9</v>
      </c>
      <c r="C15" s="126"/>
      <c r="D15" s="127"/>
      <c r="E15" s="14"/>
      <c r="F15" s="15"/>
      <c r="G15" s="15"/>
      <c r="H15" s="15"/>
      <c r="I15" s="15"/>
      <c r="J15" s="15"/>
      <c r="K15" s="12">
        <v>44</v>
      </c>
      <c r="L15" s="12">
        <v>20</v>
      </c>
      <c r="M15" s="12">
        <v>32</v>
      </c>
      <c r="N15" s="12">
        <v>20</v>
      </c>
      <c r="O15" s="12">
        <v>8</v>
      </c>
      <c r="P15" s="12">
        <v>58</v>
      </c>
      <c r="Q15" s="12">
        <v>11</v>
      </c>
      <c r="R15" s="12">
        <v>25</v>
      </c>
      <c r="S15" s="12">
        <v>15</v>
      </c>
      <c r="T15" s="12">
        <v>17</v>
      </c>
      <c r="U15" s="12">
        <v>7</v>
      </c>
      <c r="V15" s="12">
        <v>13</v>
      </c>
      <c r="W15" s="12">
        <v>13</v>
      </c>
      <c r="X15" s="12">
        <v>5</v>
      </c>
      <c r="Y15" s="12">
        <v>21</v>
      </c>
      <c r="Z15" s="12">
        <v>20</v>
      </c>
      <c r="AA15" s="12">
        <v>13</v>
      </c>
      <c r="AB15" s="12">
        <v>10</v>
      </c>
      <c r="AC15" s="12">
        <v>6</v>
      </c>
      <c r="AD15" s="12">
        <v>7</v>
      </c>
      <c r="AE15" s="12">
        <v>15</v>
      </c>
      <c r="AF15" s="12">
        <v>12</v>
      </c>
      <c r="AG15" s="12">
        <v>4</v>
      </c>
      <c r="AH15" s="12">
        <v>4</v>
      </c>
      <c r="AI15" s="12">
        <v>9</v>
      </c>
      <c r="AJ15" s="12">
        <v>23</v>
      </c>
      <c r="AK15" s="12">
        <v>6</v>
      </c>
      <c r="AL15" s="12">
        <v>8</v>
      </c>
      <c r="AM15" s="12">
        <v>4</v>
      </c>
      <c r="AN15" s="12">
        <v>7</v>
      </c>
      <c r="AO15" s="12">
        <v>8</v>
      </c>
      <c r="AP15" s="12">
        <v>8</v>
      </c>
      <c r="AQ15" s="12">
        <v>3</v>
      </c>
      <c r="AR15" s="12">
        <v>8</v>
      </c>
      <c r="AS15" s="12">
        <v>4</v>
      </c>
      <c r="AT15" s="12">
        <v>3</v>
      </c>
      <c r="AU15" s="12">
        <v>17</v>
      </c>
      <c r="AV15" s="12">
        <v>10</v>
      </c>
      <c r="AW15" s="12">
        <v>3</v>
      </c>
      <c r="AX15" s="12">
        <v>3</v>
      </c>
      <c r="AY15" s="12">
        <v>4</v>
      </c>
      <c r="AZ15" s="12">
        <v>4</v>
      </c>
      <c r="BA15" s="12">
        <v>4</v>
      </c>
      <c r="BB15" s="12">
        <v>3</v>
      </c>
      <c r="BC15" s="12">
        <v>14</v>
      </c>
      <c r="BD15" s="12">
        <v>19</v>
      </c>
      <c r="BE15" s="12">
        <v>39</v>
      </c>
      <c r="BF15" s="12">
        <v>5</v>
      </c>
      <c r="BG15" s="12">
        <v>11</v>
      </c>
      <c r="BH15" s="12">
        <v>4</v>
      </c>
      <c r="BI15" s="12">
        <v>9</v>
      </c>
      <c r="BJ15" s="12">
        <v>6</v>
      </c>
      <c r="BK15" s="12">
        <v>6</v>
      </c>
      <c r="BL15" s="12">
        <v>4</v>
      </c>
      <c r="BM15" s="12">
        <v>13</v>
      </c>
      <c r="BN15" s="12">
        <v>10</v>
      </c>
      <c r="BO15" s="12">
        <v>11</v>
      </c>
      <c r="BP15" s="12">
        <v>13</v>
      </c>
      <c r="BQ15" s="85">
        <f t="shared" si="0"/>
        <v>703</v>
      </c>
      <c r="BR15" s="97"/>
      <c r="BS15" s="97"/>
    </row>
    <row r="16" spans="1:71" ht="9.75" customHeight="1">
      <c r="A16" s="143" t="s">
        <v>30</v>
      </c>
      <c r="B16" s="134" t="s">
        <v>10</v>
      </c>
      <c r="C16" s="126"/>
      <c r="D16" s="127"/>
      <c r="E16" s="14"/>
      <c r="F16" s="15"/>
      <c r="G16" s="15"/>
      <c r="H16" s="15"/>
      <c r="I16" s="15"/>
      <c r="J16" s="15"/>
      <c r="K16" s="12">
        <v>538000</v>
      </c>
      <c r="L16" s="12">
        <v>165500</v>
      </c>
      <c r="M16" s="12">
        <v>93900</v>
      </c>
      <c r="N16" s="12">
        <v>280100</v>
      </c>
      <c r="O16" s="12">
        <v>50100</v>
      </c>
      <c r="P16" s="12">
        <v>57203</v>
      </c>
      <c r="Q16" s="12">
        <v>172000</v>
      </c>
      <c r="R16" s="12">
        <v>53718</v>
      </c>
      <c r="S16" s="12">
        <v>80800</v>
      </c>
      <c r="T16" s="12">
        <v>51390</v>
      </c>
      <c r="U16" s="12">
        <v>53010</v>
      </c>
      <c r="V16" s="12">
        <v>106900</v>
      </c>
      <c r="W16" s="12">
        <v>85000</v>
      </c>
      <c r="X16" s="12">
        <v>35000</v>
      </c>
      <c r="Y16" s="12">
        <v>63300</v>
      </c>
      <c r="Z16" s="12">
        <v>71800</v>
      </c>
      <c r="AA16" s="12">
        <v>101800</v>
      </c>
      <c r="AB16" s="12">
        <v>105400</v>
      </c>
      <c r="AC16" s="12">
        <v>37800</v>
      </c>
      <c r="AD16" s="12">
        <v>63700</v>
      </c>
      <c r="AE16" s="12">
        <v>66850</v>
      </c>
      <c r="AF16" s="12">
        <v>62900</v>
      </c>
      <c r="AG16" s="12">
        <v>32000</v>
      </c>
      <c r="AH16" s="12">
        <v>35000</v>
      </c>
      <c r="AI16" s="12">
        <v>64960</v>
      </c>
      <c r="AJ16" s="12">
        <v>91060</v>
      </c>
      <c r="AK16" s="12">
        <v>40650</v>
      </c>
      <c r="AL16" s="12">
        <v>43300</v>
      </c>
      <c r="AM16" s="12">
        <v>62100</v>
      </c>
      <c r="AN16" s="12">
        <v>33000</v>
      </c>
      <c r="AO16" s="12">
        <v>31600</v>
      </c>
      <c r="AP16" s="12">
        <v>28700</v>
      </c>
      <c r="AQ16" s="12">
        <v>33000</v>
      </c>
      <c r="AR16" s="12">
        <v>54475</v>
      </c>
      <c r="AS16" s="12">
        <v>18000</v>
      </c>
      <c r="AT16" s="12">
        <v>24000</v>
      </c>
      <c r="AU16" s="12">
        <v>23100</v>
      </c>
      <c r="AV16" s="12">
        <v>8210</v>
      </c>
      <c r="AW16" s="12">
        <v>9100</v>
      </c>
      <c r="AX16" s="12">
        <v>14800</v>
      </c>
      <c r="AY16" s="12">
        <v>17480</v>
      </c>
      <c r="AZ16" s="12">
        <v>12200</v>
      </c>
      <c r="BA16" s="12">
        <v>20900</v>
      </c>
      <c r="BB16" s="12">
        <v>6600</v>
      </c>
      <c r="BC16" s="12">
        <v>6210</v>
      </c>
      <c r="BD16" s="12">
        <v>10225</v>
      </c>
      <c r="BE16" s="12">
        <v>7429</v>
      </c>
      <c r="BF16" s="12">
        <v>8500</v>
      </c>
      <c r="BG16" s="12">
        <v>9506</v>
      </c>
      <c r="BH16" s="12">
        <v>19800</v>
      </c>
      <c r="BI16" s="12">
        <v>20774</v>
      </c>
      <c r="BJ16" s="12">
        <v>18400</v>
      </c>
      <c r="BK16" s="12">
        <v>21200</v>
      </c>
      <c r="BL16" s="12">
        <v>22200</v>
      </c>
      <c r="BM16" s="12">
        <v>144000</v>
      </c>
      <c r="BN16" s="12">
        <v>71200</v>
      </c>
      <c r="BO16" s="12">
        <v>71469</v>
      </c>
      <c r="BP16" s="12">
        <v>9181</v>
      </c>
      <c r="BQ16" s="85">
        <f t="shared" si="0"/>
        <v>3540500</v>
      </c>
      <c r="BR16" s="97"/>
      <c r="BS16" s="97"/>
    </row>
    <row r="17" spans="1:71" ht="9.75" customHeight="1">
      <c r="A17" s="129"/>
      <c r="B17" s="134" t="s">
        <v>11</v>
      </c>
      <c r="C17" s="126"/>
      <c r="D17" s="127"/>
      <c r="E17" s="14"/>
      <c r="F17" s="15"/>
      <c r="G17" s="15"/>
      <c r="H17" s="15"/>
      <c r="I17" s="15"/>
      <c r="J17" s="15"/>
      <c r="K17" s="12">
        <v>411180</v>
      </c>
      <c r="L17" s="12">
        <v>126332</v>
      </c>
      <c r="M17" s="12">
        <v>82422</v>
      </c>
      <c r="N17" s="12">
        <v>196339</v>
      </c>
      <c r="O17" s="12">
        <v>31931</v>
      </c>
      <c r="P17" s="12">
        <v>36586</v>
      </c>
      <c r="Q17" s="12">
        <v>114350</v>
      </c>
      <c r="R17" s="12">
        <v>32162</v>
      </c>
      <c r="S17" s="12">
        <v>52526</v>
      </c>
      <c r="T17" s="12">
        <v>37910</v>
      </c>
      <c r="U17" s="12">
        <v>39600</v>
      </c>
      <c r="V17" s="12">
        <v>90530</v>
      </c>
      <c r="W17" s="12">
        <v>56718</v>
      </c>
      <c r="X17" s="12">
        <v>25933</v>
      </c>
      <c r="Y17" s="12">
        <v>41489</v>
      </c>
      <c r="Z17" s="12">
        <v>60986</v>
      </c>
      <c r="AA17" s="12">
        <v>74000</v>
      </c>
      <c r="AB17" s="12">
        <v>82035</v>
      </c>
      <c r="AC17" s="12">
        <v>26580</v>
      </c>
      <c r="AD17" s="12">
        <v>47540</v>
      </c>
      <c r="AE17" s="12">
        <v>53320</v>
      </c>
      <c r="AF17" s="12">
        <v>48498</v>
      </c>
      <c r="AG17" s="12">
        <v>23990</v>
      </c>
      <c r="AH17" s="12">
        <v>27520</v>
      </c>
      <c r="AI17" s="12">
        <v>55690</v>
      </c>
      <c r="AJ17" s="12">
        <v>60811</v>
      </c>
      <c r="AK17" s="12">
        <v>33700</v>
      </c>
      <c r="AL17" s="12">
        <v>34680</v>
      </c>
      <c r="AM17" s="12">
        <v>47750</v>
      </c>
      <c r="AN17" s="12">
        <v>21277</v>
      </c>
      <c r="AO17" s="12">
        <v>21984</v>
      </c>
      <c r="AP17" s="12">
        <v>25169</v>
      </c>
      <c r="AQ17" s="12">
        <v>23570</v>
      </c>
      <c r="AR17" s="12">
        <v>37849</v>
      </c>
      <c r="AS17" s="12">
        <v>15031</v>
      </c>
      <c r="AT17" s="12">
        <v>17505</v>
      </c>
      <c r="AU17" s="12">
        <v>15448</v>
      </c>
      <c r="AV17" s="12">
        <v>6280</v>
      </c>
      <c r="AW17" s="12">
        <v>7395</v>
      </c>
      <c r="AX17" s="12">
        <v>9091</v>
      </c>
      <c r="AY17" s="12">
        <v>14069</v>
      </c>
      <c r="AZ17" s="12">
        <v>10959</v>
      </c>
      <c r="BA17" s="12">
        <v>12901</v>
      </c>
      <c r="BB17" s="12">
        <v>5608</v>
      </c>
      <c r="BC17" s="12">
        <v>5536</v>
      </c>
      <c r="BD17" s="12">
        <v>4189</v>
      </c>
      <c r="BE17" s="12">
        <v>5759</v>
      </c>
      <c r="BF17" s="12">
        <v>7572</v>
      </c>
      <c r="BG17" s="12">
        <v>6724</v>
      </c>
      <c r="BH17" s="12">
        <v>15929</v>
      </c>
      <c r="BI17" s="12">
        <v>16757</v>
      </c>
      <c r="BJ17" s="12">
        <v>14116</v>
      </c>
      <c r="BK17" s="12">
        <v>17885</v>
      </c>
      <c r="BL17" s="12">
        <v>18122</v>
      </c>
      <c r="BM17" s="12">
        <v>121478</v>
      </c>
      <c r="BN17" s="12">
        <v>49670</v>
      </c>
      <c r="BO17" s="12">
        <v>62535</v>
      </c>
      <c r="BP17" s="12">
        <v>7333</v>
      </c>
      <c r="BQ17" s="85">
        <f t="shared" si="0"/>
        <v>2650849</v>
      </c>
      <c r="BR17" s="97"/>
      <c r="BS17" s="97"/>
    </row>
    <row r="18" spans="1:71" ht="9.75" customHeight="1">
      <c r="A18" s="129"/>
      <c r="B18" s="134" t="s">
        <v>31</v>
      </c>
      <c r="C18" s="126"/>
      <c r="D18" s="127"/>
      <c r="E18" s="14"/>
      <c r="F18" s="15"/>
      <c r="G18" s="15"/>
      <c r="H18" s="15"/>
      <c r="I18" s="15"/>
      <c r="J18" s="15"/>
      <c r="K18" s="13">
        <v>134121.1</v>
      </c>
      <c r="L18" s="13">
        <v>40518.6</v>
      </c>
      <c r="M18" s="13">
        <v>26750.84</v>
      </c>
      <c r="N18" s="13">
        <v>64979.73</v>
      </c>
      <c r="O18" s="13">
        <v>10249.81</v>
      </c>
      <c r="P18" s="13">
        <v>11062.91</v>
      </c>
      <c r="Q18" s="13">
        <v>37331.74</v>
      </c>
      <c r="R18" s="13">
        <v>10157.1</v>
      </c>
      <c r="S18" s="13">
        <v>16695.39</v>
      </c>
      <c r="T18" s="13">
        <v>12075.5</v>
      </c>
      <c r="U18" s="13">
        <v>12697.55</v>
      </c>
      <c r="V18" s="13">
        <v>28575.99</v>
      </c>
      <c r="W18" s="13">
        <v>18235.99</v>
      </c>
      <c r="X18" s="13">
        <v>8326.77</v>
      </c>
      <c r="Y18" s="13">
        <v>13399.24</v>
      </c>
      <c r="Z18" s="13">
        <v>18911.3</v>
      </c>
      <c r="AA18" s="13">
        <v>23916.5</v>
      </c>
      <c r="AB18" s="13">
        <v>26956.93</v>
      </c>
      <c r="AC18" s="13">
        <v>8511.85</v>
      </c>
      <c r="AD18" s="13">
        <v>15550</v>
      </c>
      <c r="AE18" s="13">
        <v>17366.99</v>
      </c>
      <c r="AF18" s="13">
        <v>15781.43</v>
      </c>
      <c r="AG18" s="13">
        <v>7791.11</v>
      </c>
      <c r="AH18" s="13">
        <v>9039.78</v>
      </c>
      <c r="AI18" s="13">
        <v>18151.77</v>
      </c>
      <c r="AJ18" s="13">
        <v>18893.29</v>
      </c>
      <c r="AK18" s="13">
        <v>10482.16</v>
      </c>
      <c r="AL18" s="13">
        <v>11296.2</v>
      </c>
      <c r="AM18" s="13">
        <v>15506.76</v>
      </c>
      <c r="AN18" s="13">
        <v>6823.46</v>
      </c>
      <c r="AO18" s="13">
        <v>6984.51</v>
      </c>
      <c r="AP18" s="13">
        <v>8066.29</v>
      </c>
      <c r="AQ18" s="13">
        <v>7495.36</v>
      </c>
      <c r="AR18" s="13">
        <v>12451.19</v>
      </c>
      <c r="AS18" s="13">
        <v>4806.78</v>
      </c>
      <c r="AT18" s="13">
        <v>5537.72</v>
      </c>
      <c r="AU18" s="13">
        <v>4780.65</v>
      </c>
      <c r="AV18" s="13">
        <v>1976.13</v>
      </c>
      <c r="AW18" s="13">
        <v>2248.58</v>
      </c>
      <c r="AX18" s="13">
        <v>2812.35</v>
      </c>
      <c r="AY18" s="13">
        <v>4175.26</v>
      </c>
      <c r="AZ18" s="13">
        <v>3396.4</v>
      </c>
      <c r="BA18" s="13">
        <v>3555.28</v>
      </c>
      <c r="BB18" s="13">
        <v>1737.97</v>
      </c>
      <c r="BC18" s="13">
        <v>1799.54</v>
      </c>
      <c r="BD18" s="13">
        <v>1198.46</v>
      </c>
      <c r="BE18" s="13">
        <v>1752.49</v>
      </c>
      <c r="BF18" s="13">
        <v>2163.45</v>
      </c>
      <c r="BG18" s="13">
        <v>2122.41</v>
      </c>
      <c r="BH18" s="13">
        <v>5136.56</v>
      </c>
      <c r="BI18" s="13">
        <v>4819.21</v>
      </c>
      <c r="BJ18" s="13">
        <v>4243.67</v>
      </c>
      <c r="BK18" s="13">
        <v>5773.38</v>
      </c>
      <c r="BL18" s="13">
        <v>5760.39</v>
      </c>
      <c r="BM18" s="13">
        <v>39433.64</v>
      </c>
      <c r="BN18" s="13">
        <v>16123.64</v>
      </c>
      <c r="BO18" s="13">
        <v>19823.07</v>
      </c>
      <c r="BP18" s="13">
        <v>1984.5</v>
      </c>
      <c r="BQ18" s="86">
        <f t="shared" si="0"/>
        <v>852316.6699999999</v>
      </c>
      <c r="BR18" s="97"/>
      <c r="BS18" s="97"/>
    </row>
    <row r="19" spans="1:71" ht="9.75" customHeight="1">
      <c r="A19" s="144"/>
      <c r="B19" s="134" t="s">
        <v>32</v>
      </c>
      <c r="C19" s="135"/>
      <c r="D19" s="136"/>
      <c r="E19" s="14"/>
      <c r="F19" s="15"/>
      <c r="G19" s="15"/>
      <c r="H19" s="15"/>
      <c r="I19" s="15"/>
      <c r="J19" s="15"/>
      <c r="K19" s="13">
        <v>125938.5</v>
      </c>
      <c r="L19" s="13">
        <v>37869.77</v>
      </c>
      <c r="M19" s="13">
        <v>22775.7</v>
      </c>
      <c r="N19" s="13">
        <v>58644.59</v>
      </c>
      <c r="O19" s="13">
        <v>9126.12</v>
      </c>
      <c r="P19" s="13">
        <v>9121.34</v>
      </c>
      <c r="Q19" s="13">
        <v>36033.24</v>
      </c>
      <c r="R19" s="13">
        <v>8953.63</v>
      </c>
      <c r="S19" s="13">
        <v>14801.55</v>
      </c>
      <c r="T19" s="13">
        <v>10466.54</v>
      </c>
      <c r="U19" s="13">
        <v>11451.03</v>
      </c>
      <c r="V19" s="13">
        <v>25198.45</v>
      </c>
      <c r="W19" s="13">
        <v>17089.02</v>
      </c>
      <c r="X19" s="13">
        <v>7350.58</v>
      </c>
      <c r="Y19" s="13">
        <v>12374.11</v>
      </c>
      <c r="Z19" s="13">
        <v>16575.75</v>
      </c>
      <c r="AA19" s="13">
        <v>21902.45</v>
      </c>
      <c r="AB19" s="13">
        <v>24968.42</v>
      </c>
      <c r="AC19" s="13">
        <v>7802.74</v>
      </c>
      <c r="AD19" s="13">
        <v>14726.12</v>
      </c>
      <c r="AE19" s="13">
        <v>16295.21</v>
      </c>
      <c r="AF19" s="13">
        <v>14033.02</v>
      </c>
      <c r="AG19" s="13">
        <v>7289.89</v>
      </c>
      <c r="AH19" s="13">
        <v>8728.41</v>
      </c>
      <c r="AI19" s="13">
        <v>17107.7</v>
      </c>
      <c r="AJ19" s="13">
        <v>17134.63</v>
      </c>
      <c r="AK19" s="13">
        <v>9802.35</v>
      </c>
      <c r="AL19" s="13">
        <v>10494.91</v>
      </c>
      <c r="AM19" s="13">
        <v>14423.55</v>
      </c>
      <c r="AN19" s="13">
        <v>6258.06</v>
      </c>
      <c r="AO19" s="13">
        <v>6291.97</v>
      </c>
      <c r="AP19" s="13">
        <v>7355.54</v>
      </c>
      <c r="AQ19" s="13">
        <v>6994.84</v>
      </c>
      <c r="AR19" s="13">
        <v>11915.46</v>
      </c>
      <c r="AS19" s="13">
        <v>4518.86</v>
      </c>
      <c r="AT19" s="13">
        <v>5186.7</v>
      </c>
      <c r="AU19" s="13">
        <v>4517.6</v>
      </c>
      <c r="AV19" s="13">
        <v>1420.92</v>
      </c>
      <c r="AW19" s="13">
        <v>2147.48</v>
      </c>
      <c r="AX19" s="13">
        <v>2646.69</v>
      </c>
      <c r="AY19" s="13">
        <v>3757</v>
      </c>
      <c r="AZ19" s="13">
        <v>2961.37</v>
      </c>
      <c r="BA19" s="13">
        <v>3256.23</v>
      </c>
      <c r="BB19" s="13">
        <v>1664.51</v>
      </c>
      <c r="BC19" s="13">
        <v>1447.63</v>
      </c>
      <c r="BD19" s="13">
        <v>1058.46</v>
      </c>
      <c r="BE19" s="13">
        <v>1565.93</v>
      </c>
      <c r="BF19" s="13">
        <v>1888.22</v>
      </c>
      <c r="BG19" s="13">
        <v>1615.74</v>
      </c>
      <c r="BH19" s="13">
        <v>4078.88</v>
      </c>
      <c r="BI19" s="13">
        <v>4420.18</v>
      </c>
      <c r="BJ19" s="13">
        <v>3536.99</v>
      </c>
      <c r="BK19" s="13">
        <v>5132.17</v>
      </c>
      <c r="BL19" s="13">
        <v>5315.69</v>
      </c>
      <c r="BM19" s="13">
        <v>37375.75</v>
      </c>
      <c r="BN19" s="13">
        <v>14915.9</v>
      </c>
      <c r="BO19" s="13">
        <v>18589.8</v>
      </c>
      <c r="BP19" s="13">
        <v>1811.2</v>
      </c>
      <c r="BQ19" s="86">
        <f t="shared" si="0"/>
        <v>782125.09</v>
      </c>
      <c r="BR19" s="97"/>
      <c r="BS19" s="97"/>
    </row>
    <row r="20" spans="1:71" ht="9.75" customHeight="1">
      <c r="A20" s="143" t="s">
        <v>33</v>
      </c>
      <c r="B20" s="137" t="s">
        <v>434</v>
      </c>
      <c r="C20" s="145"/>
      <c r="D20" s="16" t="s">
        <v>34</v>
      </c>
      <c r="E20" s="10"/>
      <c r="F20" s="11"/>
      <c r="G20" s="11"/>
      <c r="H20" s="11"/>
      <c r="I20" s="11"/>
      <c r="J20" s="11"/>
      <c r="K20" s="9" t="s">
        <v>39</v>
      </c>
      <c r="L20" s="9" t="s">
        <v>39</v>
      </c>
      <c r="M20" s="9" t="s">
        <v>39</v>
      </c>
      <c r="N20" s="9" t="s">
        <v>39</v>
      </c>
      <c r="O20" s="9" t="s">
        <v>44</v>
      </c>
      <c r="P20" s="9" t="s">
        <v>39</v>
      </c>
      <c r="Q20" s="9" t="s">
        <v>44</v>
      </c>
      <c r="R20" s="9" t="s">
        <v>39</v>
      </c>
      <c r="S20" s="9" t="s">
        <v>44</v>
      </c>
      <c r="T20" s="9" t="s">
        <v>44</v>
      </c>
      <c r="U20" s="9" t="s">
        <v>39</v>
      </c>
      <c r="V20" s="9" t="s">
        <v>39</v>
      </c>
      <c r="W20" s="9" t="s">
        <v>39</v>
      </c>
      <c r="X20" s="9" t="s">
        <v>44</v>
      </c>
      <c r="Y20" s="9" t="s">
        <v>39</v>
      </c>
      <c r="Z20" s="9" t="s">
        <v>39</v>
      </c>
      <c r="AA20" s="9" t="s">
        <v>44</v>
      </c>
      <c r="AB20" s="9" t="s">
        <v>39</v>
      </c>
      <c r="AC20" s="9" t="s">
        <v>44</v>
      </c>
      <c r="AD20" s="9" t="s">
        <v>39</v>
      </c>
      <c r="AE20" s="9" t="s">
        <v>44</v>
      </c>
      <c r="AF20" s="9" t="s">
        <v>39</v>
      </c>
      <c r="AG20" s="9" t="s">
        <v>39</v>
      </c>
      <c r="AH20" s="9" t="s">
        <v>39</v>
      </c>
      <c r="AI20" s="9" t="s">
        <v>39</v>
      </c>
      <c r="AJ20" s="9" t="s">
        <v>44</v>
      </c>
      <c r="AK20" s="9" t="s">
        <v>44</v>
      </c>
      <c r="AL20" s="9" t="s">
        <v>44</v>
      </c>
      <c r="AM20" s="9" t="s">
        <v>44</v>
      </c>
      <c r="AN20" s="9" t="s">
        <v>44</v>
      </c>
      <c r="AO20" s="9" t="s">
        <v>39</v>
      </c>
      <c r="AP20" s="9" t="s">
        <v>39</v>
      </c>
      <c r="AQ20" s="9" t="s">
        <v>44</v>
      </c>
      <c r="AR20" s="9" t="s">
        <v>39</v>
      </c>
      <c r="AS20" s="9" t="s">
        <v>39</v>
      </c>
      <c r="AT20" s="9" t="s">
        <v>39</v>
      </c>
      <c r="AU20" s="9" t="s">
        <v>39</v>
      </c>
      <c r="AV20" s="9" t="s">
        <v>39</v>
      </c>
      <c r="AW20" s="9" t="s">
        <v>39</v>
      </c>
      <c r="AX20" s="9" t="s">
        <v>39</v>
      </c>
      <c r="AY20" s="9" t="s">
        <v>44</v>
      </c>
      <c r="AZ20" s="9" t="s">
        <v>39</v>
      </c>
      <c r="BA20" s="9" t="s">
        <v>44</v>
      </c>
      <c r="BB20" s="9" t="s">
        <v>39</v>
      </c>
      <c r="BC20" s="9" t="s">
        <v>39</v>
      </c>
      <c r="BD20" s="9" t="s">
        <v>39</v>
      </c>
      <c r="BE20" s="9" t="s">
        <v>39</v>
      </c>
      <c r="BF20" s="9" t="s">
        <v>44</v>
      </c>
      <c r="BG20" s="9" t="s">
        <v>39</v>
      </c>
      <c r="BH20" s="9" t="s">
        <v>39</v>
      </c>
      <c r="BI20" s="9" t="s">
        <v>39</v>
      </c>
      <c r="BJ20" s="9" t="s">
        <v>39</v>
      </c>
      <c r="BK20" s="9" t="s">
        <v>39</v>
      </c>
      <c r="BL20" s="9" t="s">
        <v>39</v>
      </c>
      <c r="BM20" s="9" t="s">
        <v>39</v>
      </c>
      <c r="BN20" s="9" t="s">
        <v>44</v>
      </c>
      <c r="BO20" s="9" t="s">
        <v>39</v>
      </c>
      <c r="BP20" s="9" t="s">
        <v>39</v>
      </c>
      <c r="BQ20" s="85">
        <f>COUNTIF(K20:BP20,"○")</f>
        <v>18</v>
      </c>
      <c r="BR20" s="97"/>
      <c r="BS20" s="97"/>
    </row>
    <row r="21" spans="1:71" ht="9.75" customHeight="1">
      <c r="A21" s="129"/>
      <c r="B21" s="139"/>
      <c r="C21" s="146"/>
      <c r="D21" s="17" t="s">
        <v>35</v>
      </c>
      <c r="E21" s="10"/>
      <c r="F21" s="11"/>
      <c r="G21" s="11"/>
      <c r="H21" s="11"/>
      <c r="I21" s="11"/>
      <c r="J21" s="11"/>
      <c r="K21" s="9" t="s">
        <v>44</v>
      </c>
      <c r="L21" s="9" t="s">
        <v>44</v>
      </c>
      <c r="M21" s="9" t="s">
        <v>44</v>
      </c>
      <c r="N21" s="9" t="s">
        <v>44</v>
      </c>
      <c r="O21" s="9" t="s">
        <v>44</v>
      </c>
      <c r="P21" s="9" t="s">
        <v>44</v>
      </c>
      <c r="Q21" s="9" t="s">
        <v>44</v>
      </c>
      <c r="R21" s="9" t="s">
        <v>44</v>
      </c>
      <c r="S21" s="9" t="s">
        <v>44</v>
      </c>
      <c r="T21" s="9" t="s">
        <v>44</v>
      </c>
      <c r="U21" s="9" t="s">
        <v>44</v>
      </c>
      <c r="V21" s="9" t="s">
        <v>44</v>
      </c>
      <c r="W21" s="9" t="s">
        <v>44</v>
      </c>
      <c r="X21" s="9" t="s">
        <v>39</v>
      </c>
      <c r="Y21" s="9" t="s">
        <v>44</v>
      </c>
      <c r="Z21" s="9" t="s">
        <v>44</v>
      </c>
      <c r="AA21" s="9" t="s">
        <v>39</v>
      </c>
      <c r="AB21" s="9" t="s">
        <v>44</v>
      </c>
      <c r="AC21" s="9" t="s">
        <v>39</v>
      </c>
      <c r="AD21" s="9" t="s">
        <v>44</v>
      </c>
      <c r="AE21" s="9" t="s">
        <v>44</v>
      </c>
      <c r="AF21" s="9" t="s">
        <v>44</v>
      </c>
      <c r="AG21" s="9" t="s">
        <v>44</v>
      </c>
      <c r="AH21" s="9" t="s">
        <v>44</v>
      </c>
      <c r="AI21" s="9" t="s">
        <v>44</v>
      </c>
      <c r="AJ21" s="9" t="s">
        <v>44</v>
      </c>
      <c r="AK21" s="9" t="s">
        <v>44</v>
      </c>
      <c r="AL21" s="9" t="s">
        <v>44</v>
      </c>
      <c r="AM21" s="9" t="s">
        <v>39</v>
      </c>
      <c r="AN21" s="9" t="s">
        <v>39</v>
      </c>
      <c r="AO21" s="9" t="s">
        <v>44</v>
      </c>
      <c r="AP21" s="9" t="s">
        <v>44</v>
      </c>
      <c r="AQ21" s="9" t="s">
        <v>39</v>
      </c>
      <c r="AR21" s="9" t="s">
        <v>44</v>
      </c>
      <c r="AS21" s="9" t="s">
        <v>44</v>
      </c>
      <c r="AT21" s="9" t="s">
        <v>44</v>
      </c>
      <c r="AU21" s="9" t="s">
        <v>44</v>
      </c>
      <c r="AV21" s="9" t="s">
        <v>44</v>
      </c>
      <c r="AW21" s="9" t="s">
        <v>44</v>
      </c>
      <c r="AX21" s="9" t="s">
        <v>44</v>
      </c>
      <c r="AY21" s="9" t="s">
        <v>39</v>
      </c>
      <c r="AZ21" s="9" t="s">
        <v>44</v>
      </c>
      <c r="BA21" s="9" t="s">
        <v>44</v>
      </c>
      <c r="BB21" s="9" t="s">
        <v>44</v>
      </c>
      <c r="BC21" s="9" t="s">
        <v>44</v>
      </c>
      <c r="BD21" s="9" t="s">
        <v>44</v>
      </c>
      <c r="BE21" s="9" t="s">
        <v>44</v>
      </c>
      <c r="BF21" s="9" t="s">
        <v>39</v>
      </c>
      <c r="BG21" s="9" t="s">
        <v>39</v>
      </c>
      <c r="BH21" s="9" t="s">
        <v>44</v>
      </c>
      <c r="BI21" s="9" t="s">
        <v>44</v>
      </c>
      <c r="BJ21" s="9" t="s">
        <v>44</v>
      </c>
      <c r="BK21" s="9" t="s">
        <v>44</v>
      </c>
      <c r="BL21" s="9" t="s">
        <v>44</v>
      </c>
      <c r="BM21" s="9" t="s">
        <v>44</v>
      </c>
      <c r="BN21" s="9" t="s">
        <v>39</v>
      </c>
      <c r="BO21" s="9" t="s">
        <v>44</v>
      </c>
      <c r="BP21" s="9" t="s">
        <v>44</v>
      </c>
      <c r="BQ21" s="85">
        <f>COUNTIF(K21:BP21,"○")</f>
        <v>48</v>
      </c>
      <c r="BR21" s="97"/>
      <c r="BS21" s="97"/>
    </row>
    <row r="22" spans="1:71" ht="9.75" customHeight="1">
      <c r="A22" s="129"/>
      <c r="B22" s="141"/>
      <c r="C22" s="147"/>
      <c r="D22" s="17" t="s">
        <v>26</v>
      </c>
      <c r="E22" s="10"/>
      <c r="F22" s="11"/>
      <c r="G22" s="11"/>
      <c r="H22" s="11"/>
      <c r="I22" s="11"/>
      <c r="J22" s="11"/>
      <c r="K22" s="9" t="s">
        <v>39</v>
      </c>
      <c r="L22" s="9" t="s">
        <v>39</v>
      </c>
      <c r="M22" s="9" t="s">
        <v>39</v>
      </c>
      <c r="N22" s="9" t="s">
        <v>39</v>
      </c>
      <c r="O22" s="9" t="s">
        <v>39</v>
      </c>
      <c r="P22" s="9" t="s">
        <v>39</v>
      </c>
      <c r="Q22" s="9" t="s">
        <v>39</v>
      </c>
      <c r="R22" s="9" t="s">
        <v>39</v>
      </c>
      <c r="S22" s="9" t="s">
        <v>39</v>
      </c>
      <c r="T22" s="9" t="s">
        <v>39</v>
      </c>
      <c r="U22" s="9" t="s">
        <v>39</v>
      </c>
      <c r="V22" s="9" t="s">
        <v>39</v>
      </c>
      <c r="W22" s="9" t="s">
        <v>39</v>
      </c>
      <c r="X22" s="9" t="s">
        <v>39</v>
      </c>
      <c r="Y22" s="9" t="s">
        <v>39</v>
      </c>
      <c r="Z22" s="9" t="s">
        <v>39</v>
      </c>
      <c r="AA22" s="9" t="s">
        <v>39</v>
      </c>
      <c r="AB22" s="9" t="s">
        <v>39</v>
      </c>
      <c r="AC22" s="9" t="s">
        <v>39</v>
      </c>
      <c r="AD22" s="9" t="s">
        <v>39</v>
      </c>
      <c r="AE22" s="9" t="s">
        <v>39</v>
      </c>
      <c r="AF22" s="9" t="s">
        <v>39</v>
      </c>
      <c r="AG22" s="9" t="s">
        <v>39</v>
      </c>
      <c r="AH22" s="9" t="s">
        <v>39</v>
      </c>
      <c r="AI22" s="9" t="s">
        <v>39</v>
      </c>
      <c r="AJ22" s="9" t="s">
        <v>39</v>
      </c>
      <c r="AK22" s="9" t="s">
        <v>39</v>
      </c>
      <c r="AL22" s="9" t="s">
        <v>39</v>
      </c>
      <c r="AM22" s="9" t="s">
        <v>39</v>
      </c>
      <c r="AN22" s="9" t="s">
        <v>39</v>
      </c>
      <c r="AO22" s="9" t="s">
        <v>39</v>
      </c>
      <c r="AP22" s="9" t="s">
        <v>39</v>
      </c>
      <c r="AQ22" s="9" t="s">
        <v>39</v>
      </c>
      <c r="AR22" s="9" t="s">
        <v>39</v>
      </c>
      <c r="AS22" s="9" t="s">
        <v>39</v>
      </c>
      <c r="AT22" s="9" t="s">
        <v>39</v>
      </c>
      <c r="AU22" s="9" t="s">
        <v>39</v>
      </c>
      <c r="AV22" s="9" t="s">
        <v>39</v>
      </c>
      <c r="AW22" s="9" t="s">
        <v>39</v>
      </c>
      <c r="AX22" s="9" t="s">
        <v>39</v>
      </c>
      <c r="AY22" s="9" t="s">
        <v>39</v>
      </c>
      <c r="AZ22" s="9" t="s">
        <v>39</v>
      </c>
      <c r="BA22" s="9" t="s">
        <v>39</v>
      </c>
      <c r="BB22" s="9" t="s">
        <v>39</v>
      </c>
      <c r="BC22" s="9" t="s">
        <v>39</v>
      </c>
      <c r="BD22" s="9" t="s">
        <v>39</v>
      </c>
      <c r="BE22" s="9" t="s">
        <v>39</v>
      </c>
      <c r="BF22" s="9" t="s">
        <v>39</v>
      </c>
      <c r="BG22" s="9" t="s">
        <v>44</v>
      </c>
      <c r="BH22" s="9" t="s">
        <v>39</v>
      </c>
      <c r="BI22" s="9" t="s">
        <v>39</v>
      </c>
      <c r="BJ22" s="9" t="s">
        <v>39</v>
      </c>
      <c r="BK22" s="9" t="s">
        <v>39</v>
      </c>
      <c r="BL22" s="9" t="s">
        <v>39</v>
      </c>
      <c r="BM22" s="9" t="s">
        <v>39</v>
      </c>
      <c r="BN22" s="9" t="s">
        <v>39</v>
      </c>
      <c r="BO22" s="9" t="s">
        <v>39</v>
      </c>
      <c r="BP22" s="9" t="s">
        <v>39</v>
      </c>
      <c r="BQ22" s="85">
        <f>COUNTIF(K22:BP22,"○")</f>
        <v>1</v>
      </c>
      <c r="BR22" s="97"/>
      <c r="BS22" s="97"/>
    </row>
    <row r="23" spans="1:71" ht="9.75" customHeight="1">
      <c r="A23" s="129"/>
      <c r="B23" s="137" t="s">
        <v>36</v>
      </c>
      <c r="C23" s="138"/>
      <c r="D23" s="18" t="s">
        <v>12</v>
      </c>
      <c r="E23" s="10"/>
      <c r="F23" s="11"/>
      <c r="G23" s="11"/>
      <c r="H23" s="11"/>
      <c r="I23" s="11"/>
      <c r="J23" s="11"/>
      <c r="K23" s="12">
        <v>8</v>
      </c>
      <c r="L23" s="12">
        <v>0</v>
      </c>
      <c r="M23" s="12">
        <v>10</v>
      </c>
      <c r="N23" s="12">
        <v>10</v>
      </c>
      <c r="O23" s="12">
        <v>10</v>
      </c>
      <c r="P23" s="12">
        <v>10</v>
      </c>
      <c r="Q23" s="12">
        <v>0</v>
      </c>
      <c r="R23" s="12">
        <v>0</v>
      </c>
      <c r="S23" s="12">
        <v>0</v>
      </c>
      <c r="T23" s="12">
        <v>10</v>
      </c>
      <c r="U23" s="12">
        <v>10</v>
      </c>
      <c r="V23" s="12">
        <v>16</v>
      </c>
      <c r="W23" s="12">
        <v>0</v>
      </c>
      <c r="X23" s="12">
        <v>10</v>
      </c>
      <c r="Y23" s="12">
        <v>8</v>
      </c>
      <c r="Z23" s="12">
        <v>5</v>
      </c>
      <c r="AA23" s="12">
        <v>10</v>
      </c>
      <c r="AB23" s="12">
        <v>10</v>
      </c>
      <c r="AC23" s="12">
        <v>10</v>
      </c>
      <c r="AD23" s="12">
        <v>0</v>
      </c>
      <c r="AE23" s="12">
        <v>0</v>
      </c>
      <c r="AF23" s="12">
        <v>0</v>
      </c>
      <c r="AG23" s="12">
        <v>10</v>
      </c>
      <c r="AH23" s="12">
        <v>10</v>
      </c>
      <c r="AI23" s="12">
        <v>0</v>
      </c>
      <c r="AJ23" s="12">
        <v>0</v>
      </c>
      <c r="AK23" s="12">
        <v>8</v>
      </c>
      <c r="AL23" s="12">
        <v>10</v>
      </c>
      <c r="AM23" s="12">
        <v>10</v>
      </c>
      <c r="AN23" s="12">
        <v>10</v>
      </c>
      <c r="AO23" s="12">
        <v>0</v>
      </c>
      <c r="AP23" s="12">
        <v>0</v>
      </c>
      <c r="AQ23" s="12">
        <v>10</v>
      </c>
      <c r="AR23" s="12">
        <v>0</v>
      </c>
      <c r="AS23" s="12">
        <v>10</v>
      </c>
      <c r="AT23" s="12">
        <v>10</v>
      </c>
      <c r="AU23" s="12">
        <v>0</v>
      </c>
      <c r="AV23" s="12">
        <v>0</v>
      </c>
      <c r="AW23" s="12">
        <v>10</v>
      </c>
      <c r="AX23" s="12">
        <v>5</v>
      </c>
      <c r="AY23" s="12">
        <v>10</v>
      </c>
      <c r="AZ23" s="12">
        <v>10</v>
      </c>
      <c r="BA23" s="12">
        <v>10</v>
      </c>
      <c r="BB23" s="12">
        <v>10</v>
      </c>
      <c r="BC23" s="12">
        <v>10</v>
      </c>
      <c r="BD23" s="12">
        <v>10</v>
      </c>
      <c r="BE23" s="12">
        <v>10</v>
      </c>
      <c r="BF23" s="12">
        <v>10</v>
      </c>
      <c r="BG23" s="12">
        <v>10</v>
      </c>
      <c r="BH23" s="12">
        <v>10</v>
      </c>
      <c r="BI23" s="12">
        <v>10</v>
      </c>
      <c r="BJ23" s="12">
        <v>10</v>
      </c>
      <c r="BK23" s="12">
        <v>8</v>
      </c>
      <c r="BL23" s="12">
        <v>5</v>
      </c>
      <c r="BM23" s="12">
        <v>8</v>
      </c>
      <c r="BN23" s="12">
        <v>0</v>
      </c>
      <c r="BO23" s="12">
        <v>0</v>
      </c>
      <c r="BP23" s="12">
        <v>10</v>
      </c>
      <c r="BQ23" s="85"/>
      <c r="BR23" s="97"/>
      <c r="BS23" s="97"/>
    </row>
    <row r="24" spans="1:71" ht="9.75" customHeight="1">
      <c r="A24" s="129"/>
      <c r="B24" s="139"/>
      <c r="C24" s="140"/>
      <c r="D24" s="16" t="s">
        <v>13</v>
      </c>
      <c r="E24" s="14"/>
      <c r="F24" s="15"/>
      <c r="G24" s="15"/>
      <c r="H24" s="15"/>
      <c r="I24" s="15"/>
      <c r="J24" s="15"/>
      <c r="K24" s="12">
        <v>934</v>
      </c>
      <c r="L24" s="12">
        <v>262</v>
      </c>
      <c r="M24" s="12">
        <v>1050</v>
      </c>
      <c r="N24" s="12">
        <v>840</v>
      </c>
      <c r="O24" s="12">
        <v>1144</v>
      </c>
      <c r="P24" s="12">
        <v>798</v>
      </c>
      <c r="Q24" s="12">
        <v>252</v>
      </c>
      <c r="R24" s="12">
        <v>420</v>
      </c>
      <c r="S24" s="12">
        <v>319</v>
      </c>
      <c r="T24" s="12">
        <v>714</v>
      </c>
      <c r="U24" s="12">
        <v>787</v>
      </c>
      <c r="V24" s="12">
        <v>1785</v>
      </c>
      <c r="W24" s="12">
        <v>472</v>
      </c>
      <c r="X24" s="12">
        <v>1050</v>
      </c>
      <c r="Y24" s="12">
        <v>1029</v>
      </c>
      <c r="Z24" s="12">
        <v>735</v>
      </c>
      <c r="AA24" s="12">
        <v>1270</v>
      </c>
      <c r="AB24" s="12">
        <v>787</v>
      </c>
      <c r="AC24" s="12">
        <v>945</v>
      </c>
      <c r="AD24" s="12">
        <v>357</v>
      </c>
      <c r="AE24" s="12">
        <v>262</v>
      </c>
      <c r="AF24" s="12">
        <v>420</v>
      </c>
      <c r="AG24" s="12">
        <v>577</v>
      </c>
      <c r="AH24" s="12">
        <v>749</v>
      </c>
      <c r="AI24" s="12">
        <v>493</v>
      </c>
      <c r="AJ24" s="12">
        <v>819</v>
      </c>
      <c r="AK24" s="12">
        <v>840</v>
      </c>
      <c r="AL24" s="12">
        <v>945</v>
      </c>
      <c r="AM24" s="12">
        <v>735</v>
      </c>
      <c r="AN24" s="12">
        <v>945</v>
      </c>
      <c r="AO24" s="12">
        <v>630</v>
      </c>
      <c r="AP24" s="12">
        <v>520</v>
      </c>
      <c r="AQ24" s="12">
        <v>997</v>
      </c>
      <c r="AR24" s="12">
        <v>250</v>
      </c>
      <c r="AS24" s="12">
        <v>1260</v>
      </c>
      <c r="AT24" s="12">
        <v>787</v>
      </c>
      <c r="AU24" s="12">
        <v>840</v>
      </c>
      <c r="AV24" s="12">
        <v>840</v>
      </c>
      <c r="AW24" s="12">
        <v>840</v>
      </c>
      <c r="AX24" s="12">
        <v>525</v>
      </c>
      <c r="AY24" s="12">
        <v>1050</v>
      </c>
      <c r="AZ24" s="12">
        <v>661</v>
      </c>
      <c r="BA24" s="12">
        <v>997</v>
      </c>
      <c r="BB24" s="12">
        <v>924</v>
      </c>
      <c r="BC24" s="12">
        <v>1333</v>
      </c>
      <c r="BD24" s="12">
        <v>1365</v>
      </c>
      <c r="BE24" s="12">
        <v>997</v>
      </c>
      <c r="BF24" s="12">
        <v>1000</v>
      </c>
      <c r="BG24" s="12">
        <v>1260</v>
      </c>
      <c r="BH24" s="12">
        <v>861</v>
      </c>
      <c r="BI24" s="12">
        <v>1165</v>
      </c>
      <c r="BJ24" s="12">
        <v>1396</v>
      </c>
      <c r="BK24" s="12">
        <v>1090</v>
      </c>
      <c r="BL24" s="12">
        <v>682</v>
      </c>
      <c r="BM24" s="12">
        <v>871</v>
      </c>
      <c r="BN24" s="12">
        <v>703</v>
      </c>
      <c r="BO24" s="12">
        <v>546</v>
      </c>
      <c r="BP24" s="12">
        <v>1575</v>
      </c>
      <c r="BQ24" s="85"/>
      <c r="BR24" s="97"/>
      <c r="BS24" s="97"/>
    </row>
    <row r="25" spans="1:71" ht="9.75" customHeight="1">
      <c r="A25" s="129"/>
      <c r="B25" s="139"/>
      <c r="C25" s="140"/>
      <c r="D25" s="18" t="s">
        <v>14</v>
      </c>
      <c r="E25" s="14"/>
      <c r="F25" s="15"/>
      <c r="G25" s="15"/>
      <c r="H25" s="15"/>
      <c r="I25" s="15"/>
      <c r="J25" s="15"/>
      <c r="K25" s="12">
        <v>183</v>
      </c>
      <c r="L25" s="12">
        <v>63</v>
      </c>
      <c r="M25" s="12">
        <v>136</v>
      </c>
      <c r="N25" s="12">
        <v>132</v>
      </c>
      <c r="O25" s="12">
        <v>141</v>
      </c>
      <c r="P25" s="12">
        <v>52</v>
      </c>
      <c r="Q25" s="12">
        <v>63</v>
      </c>
      <c r="R25" s="12">
        <v>47</v>
      </c>
      <c r="S25" s="12">
        <v>101</v>
      </c>
      <c r="T25" s="12">
        <v>110</v>
      </c>
      <c r="U25" s="12">
        <v>89</v>
      </c>
      <c r="V25" s="12">
        <v>120</v>
      </c>
      <c r="W25" s="12">
        <v>47</v>
      </c>
      <c r="X25" s="12">
        <v>120</v>
      </c>
      <c r="Y25" s="12">
        <v>157</v>
      </c>
      <c r="Z25" s="12">
        <v>29</v>
      </c>
      <c r="AA25" s="12">
        <v>15</v>
      </c>
      <c r="AB25" s="12">
        <v>157</v>
      </c>
      <c r="AC25" s="12">
        <v>141</v>
      </c>
      <c r="AD25" s="12">
        <v>47</v>
      </c>
      <c r="AE25" s="12">
        <v>78</v>
      </c>
      <c r="AF25" s="12">
        <v>57</v>
      </c>
      <c r="AG25" s="12">
        <v>67</v>
      </c>
      <c r="AH25" s="12">
        <v>99</v>
      </c>
      <c r="AI25" s="12">
        <v>60</v>
      </c>
      <c r="AJ25" s="12">
        <v>63</v>
      </c>
      <c r="AK25" s="12">
        <v>105</v>
      </c>
      <c r="AL25" s="12">
        <v>120</v>
      </c>
      <c r="AM25" s="12">
        <v>131</v>
      </c>
      <c r="AN25" s="12">
        <v>158</v>
      </c>
      <c r="AO25" s="12">
        <v>52</v>
      </c>
      <c r="AP25" s="12">
        <v>60</v>
      </c>
      <c r="AQ25" s="12">
        <v>136</v>
      </c>
      <c r="AR25" s="12">
        <v>70</v>
      </c>
      <c r="AS25" s="12">
        <v>158</v>
      </c>
      <c r="AT25" s="12">
        <v>105</v>
      </c>
      <c r="AU25" s="12">
        <v>0</v>
      </c>
      <c r="AV25" s="12">
        <v>63</v>
      </c>
      <c r="AW25" s="12">
        <v>136</v>
      </c>
      <c r="AX25" s="12">
        <v>84</v>
      </c>
      <c r="AY25" s="12">
        <v>126</v>
      </c>
      <c r="AZ25" s="12">
        <v>115</v>
      </c>
      <c r="BA25" s="12">
        <v>126</v>
      </c>
      <c r="BB25" s="12">
        <v>121</v>
      </c>
      <c r="BC25" s="12">
        <v>147</v>
      </c>
      <c r="BD25" s="12">
        <v>147</v>
      </c>
      <c r="BE25" s="12">
        <v>126</v>
      </c>
      <c r="BF25" s="12">
        <v>110</v>
      </c>
      <c r="BG25" s="12">
        <v>170</v>
      </c>
      <c r="BH25" s="12">
        <v>108</v>
      </c>
      <c r="BI25" s="12">
        <v>162</v>
      </c>
      <c r="BJ25" s="12">
        <v>147</v>
      </c>
      <c r="BK25" s="12">
        <v>128</v>
      </c>
      <c r="BL25" s="12">
        <v>126</v>
      </c>
      <c r="BM25" s="12">
        <v>63</v>
      </c>
      <c r="BN25" s="12">
        <v>52</v>
      </c>
      <c r="BO25" s="12">
        <v>81</v>
      </c>
      <c r="BP25" s="12">
        <v>193</v>
      </c>
      <c r="BQ25" s="85"/>
      <c r="BR25" s="97"/>
      <c r="BS25" s="97"/>
    </row>
    <row r="26" spans="1:71" ht="9.75" customHeight="1">
      <c r="A26" s="129"/>
      <c r="B26" s="139"/>
      <c r="C26" s="140"/>
      <c r="D26" s="18" t="s">
        <v>15</v>
      </c>
      <c r="E26" s="14"/>
      <c r="F26" s="15"/>
      <c r="G26" s="15"/>
      <c r="H26" s="15"/>
      <c r="I26" s="15"/>
      <c r="J26" s="15"/>
      <c r="K26" s="12">
        <v>1302</v>
      </c>
      <c r="L26" s="12">
        <v>945</v>
      </c>
      <c r="M26" s="12">
        <v>1050</v>
      </c>
      <c r="N26" s="12">
        <v>840</v>
      </c>
      <c r="O26" s="12">
        <v>1228</v>
      </c>
      <c r="P26" s="12">
        <v>1323</v>
      </c>
      <c r="Q26" s="12">
        <v>882</v>
      </c>
      <c r="R26" s="12">
        <v>892</v>
      </c>
      <c r="S26" s="12">
        <v>1329</v>
      </c>
      <c r="T26" s="12">
        <v>714</v>
      </c>
      <c r="U26" s="12">
        <v>787</v>
      </c>
      <c r="V26" s="12">
        <v>1144</v>
      </c>
      <c r="W26" s="12">
        <v>945</v>
      </c>
      <c r="X26" s="12">
        <v>1050</v>
      </c>
      <c r="Y26" s="12">
        <v>1344</v>
      </c>
      <c r="Z26" s="12">
        <v>882</v>
      </c>
      <c r="AA26" s="12">
        <v>1270</v>
      </c>
      <c r="AB26" s="12">
        <v>787</v>
      </c>
      <c r="AC26" s="12">
        <v>945</v>
      </c>
      <c r="AD26" s="12">
        <v>829</v>
      </c>
      <c r="AE26" s="12">
        <v>1050</v>
      </c>
      <c r="AF26" s="12">
        <v>997</v>
      </c>
      <c r="AG26" s="12">
        <v>1249</v>
      </c>
      <c r="AH26" s="12">
        <v>749</v>
      </c>
      <c r="AI26" s="12">
        <v>1102</v>
      </c>
      <c r="AJ26" s="12">
        <v>1449</v>
      </c>
      <c r="AK26" s="12">
        <v>1050</v>
      </c>
      <c r="AL26" s="12">
        <v>945</v>
      </c>
      <c r="AM26" s="12">
        <v>735</v>
      </c>
      <c r="AN26" s="12">
        <v>1000</v>
      </c>
      <c r="AO26" s="12">
        <v>1150</v>
      </c>
      <c r="AP26" s="12">
        <v>1150</v>
      </c>
      <c r="AQ26" s="12">
        <v>997</v>
      </c>
      <c r="AR26" s="12">
        <v>950</v>
      </c>
      <c r="AS26" s="12">
        <v>1260</v>
      </c>
      <c r="AT26" s="12">
        <v>787</v>
      </c>
      <c r="AU26" s="12">
        <v>997</v>
      </c>
      <c r="AV26" s="12">
        <v>1470</v>
      </c>
      <c r="AW26" s="12">
        <v>840</v>
      </c>
      <c r="AX26" s="12">
        <v>945</v>
      </c>
      <c r="AY26" s="12">
        <v>1113</v>
      </c>
      <c r="AZ26" s="12">
        <v>721</v>
      </c>
      <c r="BA26" s="12">
        <v>997</v>
      </c>
      <c r="BB26" s="12">
        <v>924</v>
      </c>
      <c r="BC26" s="12">
        <v>1333</v>
      </c>
      <c r="BD26" s="12">
        <v>1365</v>
      </c>
      <c r="BE26" s="12">
        <v>997</v>
      </c>
      <c r="BF26" s="12">
        <v>1060</v>
      </c>
      <c r="BG26" s="12">
        <v>1260</v>
      </c>
      <c r="BH26" s="12">
        <v>924</v>
      </c>
      <c r="BI26" s="12">
        <v>1223</v>
      </c>
      <c r="BJ26" s="12">
        <v>1396</v>
      </c>
      <c r="BK26" s="12">
        <v>1396</v>
      </c>
      <c r="BL26" s="12">
        <v>1312</v>
      </c>
      <c r="BM26" s="12">
        <v>997</v>
      </c>
      <c r="BN26" s="12">
        <v>1291</v>
      </c>
      <c r="BO26" s="12">
        <v>1365</v>
      </c>
      <c r="BP26" s="12">
        <v>1575</v>
      </c>
      <c r="BQ26" s="85"/>
      <c r="BR26" s="97"/>
      <c r="BS26" s="97"/>
    </row>
    <row r="27" spans="1:71" ht="9.75" customHeight="1">
      <c r="A27" s="129"/>
      <c r="B27" s="141"/>
      <c r="C27" s="142"/>
      <c r="D27" s="96" t="s">
        <v>879</v>
      </c>
      <c r="E27" s="14"/>
      <c r="F27" s="15"/>
      <c r="G27" s="15"/>
      <c r="H27" s="15"/>
      <c r="I27" s="15"/>
      <c r="J27" s="15"/>
      <c r="K27" s="12">
        <v>3139</v>
      </c>
      <c r="L27" s="12">
        <v>2047</v>
      </c>
      <c r="M27" s="12">
        <v>2467</v>
      </c>
      <c r="N27" s="12">
        <v>2163</v>
      </c>
      <c r="O27" s="12">
        <v>2646</v>
      </c>
      <c r="P27" s="12">
        <v>2793</v>
      </c>
      <c r="Q27" s="12">
        <v>2037</v>
      </c>
      <c r="R27" s="12">
        <v>1837</v>
      </c>
      <c r="S27" s="12">
        <v>2729</v>
      </c>
      <c r="T27" s="12">
        <v>1816</v>
      </c>
      <c r="U27" s="12">
        <v>1837</v>
      </c>
      <c r="V27" s="12">
        <v>2562</v>
      </c>
      <c r="W27" s="12">
        <v>2152</v>
      </c>
      <c r="X27" s="12">
        <v>2310</v>
      </c>
      <c r="Y27" s="12">
        <v>2919</v>
      </c>
      <c r="Z27" s="12">
        <v>2268</v>
      </c>
      <c r="AA27" s="12">
        <v>2845</v>
      </c>
      <c r="AB27" s="12">
        <v>2362</v>
      </c>
      <c r="AC27" s="12">
        <v>2362</v>
      </c>
      <c r="AD27" s="12">
        <v>1669</v>
      </c>
      <c r="AE27" s="12">
        <v>2310</v>
      </c>
      <c r="AF27" s="12">
        <v>1942</v>
      </c>
      <c r="AG27" s="12">
        <v>2184</v>
      </c>
      <c r="AH27" s="12">
        <v>1747</v>
      </c>
      <c r="AI27" s="12">
        <v>2047</v>
      </c>
      <c r="AJ27" s="12">
        <v>2709</v>
      </c>
      <c r="AK27" s="12">
        <v>2415</v>
      </c>
      <c r="AL27" s="12">
        <v>2152</v>
      </c>
      <c r="AM27" s="12">
        <v>2047</v>
      </c>
      <c r="AN27" s="12">
        <v>2575</v>
      </c>
      <c r="AO27" s="12">
        <v>2520</v>
      </c>
      <c r="AP27" s="12">
        <v>2100</v>
      </c>
      <c r="AQ27" s="12">
        <v>2362</v>
      </c>
      <c r="AR27" s="12">
        <v>1850</v>
      </c>
      <c r="AS27" s="12">
        <v>2835</v>
      </c>
      <c r="AT27" s="12">
        <v>1837</v>
      </c>
      <c r="AU27" s="12">
        <v>2068</v>
      </c>
      <c r="AV27" s="12">
        <v>2940</v>
      </c>
      <c r="AW27" s="12">
        <v>2205</v>
      </c>
      <c r="AX27" s="12">
        <v>1890</v>
      </c>
      <c r="AY27" s="12">
        <v>2373</v>
      </c>
      <c r="AZ27" s="12">
        <v>1876</v>
      </c>
      <c r="BA27" s="12">
        <v>2257</v>
      </c>
      <c r="BB27" s="12">
        <v>2184</v>
      </c>
      <c r="BC27" s="12">
        <v>2803</v>
      </c>
      <c r="BD27" s="12">
        <v>2835</v>
      </c>
      <c r="BE27" s="12">
        <v>2257</v>
      </c>
      <c r="BF27" s="12">
        <v>2160</v>
      </c>
      <c r="BG27" s="12">
        <v>3040</v>
      </c>
      <c r="BH27" s="12">
        <v>1764</v>
      </c>
      <c r="BI27" s="12">
        <v>2850</v>
      </c>
      <c r="BJ27" s="12">
        <v>2866</v>
      </c>
      <c r="BK27" s="12">
        <v>2676</v>
      </c>
      <c r="BL27" s="12">
        <v>2677</v>
      </c>
      <c r="BM27" s="12">
        <v>2677</v>
      </c>
      <c r="BN27" s="12">
        <v>3076</v>
      </c>
      <c r="BO27" s="12">
        <v>2394</v>
      </c>
      <c r="BP27" s="12">
        <v>3507</v>
      </c>
      <c r="BQ27" s="85"/>
      <c r="BR27" s="97"/>
      <c r="BS27" s="97"/>
    </row>
    <row r="28" spans="1:71" ht="9.75" customHeight="1">
      <c r="A28" s="144"/>
      <c r="B28" s="133" t="s">
        <v>16</v>
      </c>
      <c r="C28" s="126"/>
      <c r="D28" s="127"/>
      <c r="E28" s="14"/>
      <c r="F28" s="15"/>
      <c r="G28" s="15"/>
      <c r="H28" s="15"/>
      <c r="I28" s="15"/>
      <c r="J28" s="15"/>
      <c r="K28" s="8" t="s">
        <v>45</v>
      </c>
      <c r="L28" s="8" t="s">
        <v>50</v>
      </c>
      <c r="M28" s="8" t="s">
        <v>56</v>
      </c>
      <c r="N28" s="8" t="s">
        <v>45</v>
      </c>
      <c r="O28" s="8" t="s">
        <v>65</v>
      </c>
      <c r="P28" s="8" t="s">
        <v>70</v>
      </c>
      <c r="Q28" s="8" t="s">
        <v>73</v>
      </c>
      <c r="R28" s="8" t="s">
        <v>73</v>
      </c>
      <c r="S28" s="8" t="s">
        <v>80</v>
      </c>
      <c r="T28" s="8" t="s">
        <v>56</v>
      </c>
      <c r="U28" s="8" t="s">
        <v>89</v>
      </c>
      <c r="V28" s="8" t="s">
        <v>93</v>
      </c>
      <c r="W28" s="8" t="s">
        <v>45</v>
      </c>
      <c r="X28" s="8" t="s">
        <v>73</v>
      </c>
      <c r="Y28" s="8" t="s">
        <v>105</v>
      </c>
      <c r="Z28" s="8" t="s">
        <v>56</v>
      </c>
      <c r="AA28" s="8" t="s">
        <v>113</v>
      </c>
      <c r="AB28" s="8" t="s">
        <v>113</v>
      </c>
      <c r="AC28" s="8" t="s">
        <v>118</v>
      </c>
      <c r="AD28" s="8" t="s">
        <v>89</v>
      </c>
      <c r="AE28" s="8" t="s">
        <v>125</v>
      </c>
      <c r="AF28" s="8" t="s">
        <v>128</v>
      </c>
      <c r="AG28" s="8" t="s">
        <v>132</v>
      </c>
      <c r="AH28" s="8" t="s">
        <v>134</v>
      </c>
      <c r="AI28" s="8" t="s">
        <v>138</v>
      </c>
      <c r="AJ28" s="8" t="s">
        <v>141</v>
      </c>
      <c r="AK28" s="8" t="s">
        <v>80</v>
      </c>
      <c r="AL28" s="8" t="s">
        <v>148</v>
      </c>
      <c r="AM28" s="8" t="s">
        <v>113</v>
      </c>
      <c r="AN28" s="8" t="s">
        <v>113</v>
      </c>
      <c r="AO28" s="8" t="s">
        <v>118</v>
      </c>
      <c r="AP28" s="8" t="s">
        <v>89</v>
      </c>
      <c r="AQ28" s="8" t="s">
        <v>89</v>
      </c>
      <c r="AR28" s="8" t="s">
        <v>105</v>
      </c>
      <c r="AS28" s="8" t="s">
        <v>171</v>
      </c>
      <c r="AT28" s="8" t="s">
        <v>171</v>
      </c>
      <c r="AU28" s="8" t="s">
        <v>105</v>
      </c>
      <c r="AV28" s="8" t="s">
        <v>73</v>
      </c>
      <c r="AW28" s="8" t="s">
        <v>186</v>
      </c>
      <c r="AX28" s="8" t="s">
        <v>105</v>
      </c>
      <c r="AY28" s="8" t="s">
        <v>113</v>
      </c>
      <c r="AZ28" s="8" t="s">
        <v>197</v>
      </c>
      <c r="BA28" s="8" t="s">
        <v>201</v>
      </c>
      <c r="BB28" s="8" t="s">
        <v>89</v>
      </c>
      <c r="BC28" s="8" t="s">
        <v>118</v>
      </c>
      <c r="BD28" s="8" t="s">
        <v>113</v>
      </c>
      <c r="BE28" s="8" t="s">
        <v>113</v>
      </c>
      <c r="BF28" s="8" t="s">
        <v>218</v>
      </c>
      <c r="BG28" s="8" t="s">
        <v>73</v>
      </c>
      <c r="BH28" s="8" t="s">
        <v>226</v>
      </c>
      <c r="BI28" s="8" t="s">
        <v>229</v>
      </c>
      <c r="BJ28" s="8" t="s">
        <v>233</v>
      </c>
      <c r="BK28" s="8" t="s">
        <v>236</v>
      </c>
      <c r="BL28" s="8" t="s">
        <v>65</v>
      </c>
      <c r="BM28" s="8" t="s">
        <v>93</v>
      </c>
      <c r="BN28" s="8" t="s">
        <v>113</v>
      </c>
      <c r="BO28" s="8" t="s">
        <v>132</v>
      </c>
      <c r="BP28" s="8" t="s">
        <v>113</v>
      </c>
      <c r="BQ28" s="85"/>
      <c r="BR28" s="97"/>
      <c r="BS28" s="97"/>
    </row>
    <row r="29" spans="1:71" ht="9.75" customHeight="1">
      <c r="A29" s="128" t="s">
        <v>37</v>
      </c>
      <c r="B29" s="130" t="s">
        <v>17</v>
      </c>
      <c r="C29" s="131"/>
      <c r="D29" s="132"/>
      <c r="E29" s="10"/>
      <c r="F29" s="11"/>
      <c r="G29" s="11"/>
      <c r="H29" s="11"/>
      <c r="I29" s="11"/>
      <c r="J29" s="11"/>
      <c r="K29" s="12">
        <v>311</v>
      </c>
      <c r="L29" s="12">
        <v>73</v>
      </c>
      <c r="M29" s="12">
        <v>35</v>
      </c>
      <c r="N29" s="12">
        <v>100</v>
      </c>
      <c r="O29" s="12">
        <v>10</v>
      </c>
      <c r="P29" s="12">
        <v>25</v>
      </c>
      <c r="Q29" s="12">
        <v>88</v>
      </c>
      <c r="R29" s="12">
        <v>22</v>
      </c>
      <c r="S29" s="12">
        <v>14</v>
      </c>
      <c r="T29" s="12">
        <v>13</v>
      </c>
      <c r="U29" s="12">
        <v>15</v>
      </c>
      <c r="V29" s="12">
        <v>34</v>
      </c>
      <c r="W29" s="12">
        <v>28</v>
      </c>
      <c r="X29" s="12">
        <v>8</v>
      </c>
      <c r="Y29" s="12">
        <v>20</v>
      </c>
      <c r="Z29" s="12">
        <v>22</v>
      </c>
      <c r="AA29" s="12">
        <v>41</v>
      </c>
      <c r="AB29" s="12">
        <v>47</v>
      </c>
      <c r="AC29" s="12">
        <v>11</v>
      </c>
      <c r="AD29" s="12">
        <v>16</v>
      </c>
      <c r="AE29" s="12">
        <v>30</v>
      </c>
      <c r="AF29" s="12">
        <v>20</v>
      </c>
      <c r="AG29" s="12">
        <v>15</v>
      </c>
      <c r="AH29" s="12">
        <v>11</v>
      </c>
      <c r="AI29" s="12">
        <v>22</v>
      </c>
      <c r="AJ29" s="12">
        <v>25</v>
      </c>
      <c r="AK29" s="12">
        <v>15</v>
      </c>
      <c r="AL29" s="12">
        <v>12</v>
      </c>
      <c r="AM29" s="12">
        <v>20</v>
      </c>
      <c r="AN29" s="12">
        <v>9</v>
      </c>
      <c r="AO29" s="12">
        <v>11</v>
      </c>
      <c r="AP29" s="12">
        <v>13</v>
      </c>
      <c r="AQ29" s="12">
        <v>7</v>
      </c>
      <c r="AR29" s="12">
        <v>19</v>
      </c>
      <c r="AS29" s="12">
        <v>9</v>
      </c>
      <c r="AT29" s="12">
        <v>9</v>
      </c>
      <c r="AU29" s="12">
        <v>12</v>
      </c>
      <c r="AV29" s="12">
        <v>7</v>
      </c>
      <c r="AW29" s="12">
        <v>4</v>
      </c>
      <c r="AX29" s="12">
        <v>7</v>
      </c>
      <c r="AY29" s="12">
        <v>12</v>
      </c>
      <c r="AZ29" s="12">
        <v>6</v>
      </c>
      <c r="BA29" s="12">
        <v>5</v>
      </c>
      <c r="BB29" s="12">
        <v>3</v>
      </c>
      <c r="BC29" s="12">
        <v>6</v>
      </c>
      <c r="BD29" s="12">
        <v>7</v>
      </c>
      <c r="BE29" s="12">
        <v>7</v>
      </c>
      <c r="BF29" s="12">
        <v>4</v>
      </c>
      <c r="BG29" s="12">
        <v>4</v>
      </c>
      <c r="BH29" s="12">
        <v>7</v>
      </c>
      <c r="BI29" s="12">
        <v>10</v>
      </c>
      <c r="BJ29" s="12">
        <v>6</v>
      </c>
      <c r="BK29" s="12">
        <v>7</v>
      </c>
      <c r="BL29" s="12">
        <v>6</v>
      </c>
      <c r="BM29" s="12">
        <v>93</v>
      </c>
      <c r="BN29" s="12">
        <v>37</v>
      </c>
      <c r="BO29" s="12">
        <v>50</v>
      </c>
      <c r="BP29" s="12">
        <v>8</v>
      </c>
      <c r="BQ29" s="85">
        <f aca="true" t="shared" si="1" ref="BQ29:BQ36">SUM(K29:BP29)</f>
        <v>1488</v>
      </c>
      <c r="BR29" s="97"/>
      <c r="BS29" s="97"/>
    </row>
    <row r="30" spans="1:71" ht="9.75" customHeight="1">
      <c r="A30" s="129"/>
      <c r="B30" s="19"/>
      <c r="C30" s="133" t="s">
        <v>18</v>
      </c>
      <c r="D30" s="127"/>
      <c r="E30" s="14"/>
      <c r="F30" s="15"/>
      <c r="G30" s="15"/>
      <c r="H30" s="15"/>
      <c r="I30" s="15"/>
      <c r="J30" s="15"/>
      <c r="K30" s="12">
        <v>12</v>
      </c>
      <c r="L30" s="12">
        <v>1</v>
      </c>
      <c r="M30" s="12">
        <v>0</v>
      </c>
      <c r="N30" s="12">
        <v>7</v>
      </c>
      <c r="O30" s="12">
        <v>2</v>
      </c>
      <c r="P30" s="12">
        <v>6</v>
      </c>
      <c r="Q30" s="12">
        <v>0</v>
      </c>
      <c r="R30" s="12">
        <v>2</v>
      </c>
      <c r="S30" s="12">
        <v>0</v>
      </c>
      <c r="T30" s="12">
        <v>1</v>
      </c>
      <c r="U30" s="12">
        <v>1</v>
      </c>
      <c r="V30" s="12">
        <v>4</v>
      </c>
      <c r="W30" s="12">
        <v>4</v>
      </c>
      <c r="X30" s="12">
        <v>2</v>
      </c>
      <c r="Y30" s="12">
        <v>1</v>
      </c>
      <c r="Z30" s="12">
        <v>5</v>
      </c>
      <c r="AA30" s="12">
        <v>0</v>
      </c>
      <c r="AB30" s="12">
        <v>2</v>
      </c>
      <c r="AC30" s="12">
        <v>1</v>
      </c>
      <c r="AD30" s="12">
        <v>2</v>
      </c>
      <c r="AE30" s="12">
        <v>0</v>
      </c>
      <c r="AF30" s="12">
        <v>2</v>
      </c>
      <c r="AG30" s="12">
        <v>2</v>
      </c>
      <c r="AH30" s="12">
        <v>3</v>
      </c>
      <c r="AI30" s="12">
        <v>1</v>
      </c>
      <c r="AJ30" s="12">
        <v>2</v>
      </c>
      <c r="AK30" s="12">
        <v>1</v>
      </c>
      <c r="AL30" s="12">
        <v>0</v>
      </c>
      <c r="AM30" s="12">
        <v>2</v>
      </c>
      <c r="AN30" s="12">
        <v>1</v>
      </c>
      <c r="AO30" s="12">
        <v>1</v>
      </c>
      <c r="AP30" s="12">
        <v>1</v>
      </c>
      <c r="AQ30" s="12">
        <v>0</v>
      </c>
      <c r="AR30" s="12">
        <v>0</v>
      </c>
      <c r="AS30" s="12">
        <v>1</v>
      </c>
      <c r="AT30" s="12">
        <v>0</v>
      </c>
      <c r="AU30" s="12">
        <v>0</v>
      </c>
      <c r="AV30" s="12">
        <v>1</v>
      </c>
      <c r="AW30" s="12">
        <v>0</v>
      </c>
      <c r="AX30" s="12">
        <v>1</v>
      </c>
      <c r="AY30" s="12">
        <v>1</v>
      </c>
      <c r="AZ30" s="12">
        <v>0</v>
      </c>
      <c r="BA30" s="12">
        <v>0</v>
      </c>
      <c r="BB30" s="12">
        <v>1</v>
      </c>
      <c r="BC30" s="12">
        <v>0</v>
      </c>
      <c r="BD30" s="12">
        <v>1</v>
      </c>
      <c r="BE30" s="12">
        <v>2</v>
      </c>
      <c r="BF30" s="12">
        <v>0</v>
      </c>
      <c r="BG30" s="12">
        <v>0</v>
      </c>
      <c r="BH30" s="12">
        <v>1</v>
      </c>
      <c r="BI30" s="12">
        <v>1</v>
      </c>
      <c r="BJ30" s="12">
        <v>1</v>
      </c>
      <c r="BK30" s="12">
        <v>0</v>
      </c>
      <c r="BL30" s="12">
        <v>0</v>
      </c>
      <c r="BM30" s="12">
        <v>0</v>
      </c>
      <c r="BN30" s="12">
        <v>0</v>
      </c>
      <c r="BO30" s="12">
        <v>4</v>
      </c>
      <c r="BP30" s="12">
        <v>1</v>
      </c>
      <c r="BQ30" s="85">
        <f t="shared" si="1"/>
        <v>85</v>
      </c>
      <c r="BR30" s="97"/>
      <c r="BS30" s="97"/>
    </row>
    <row r="31" spans="1:71" ht="9.75" customHeight="1">
      <c r="A31" s="129"/>
      <c r="B31" s="19"/>
      <c r="C31" s="133" t="s">
        <v>19</v>
      </c>
      <c r="D31" s="127"/>
      <c r="E31" s="14"/>
      <c r="F31" s="15"/>
      <c r="G31" s="15"/>
      <c r="H31" s="15"/>
      <c r="I31" s="15"/>
      <c r="J31" s="15"/>
      <c r="K31" s="12">
        <v>51</v>
      </c>
      <c r="L31" s="12">
        <v>10</v>
      </c>
      <c r="M31" s="12">
        <v>1</v>
      </c>
      <c r="N31" s="12">
        <v>7</v>
      </c>
      <c r="O31" s="12">
        <v>0</v>
      </c>
      <c r="P31" s="12">
        <v>3</v>
      </c>
      <c r="Q31" s="12">
        <v>11</v>
      </c>
      <c r="R31" s="12">
        <v>2</v>
      </c>
      <c r="S31" s="12">
        <v>0</v>
      </c>
      <c r="T31" s="12">
        <v>1</v>
      </c>
      <c r="U31" s="12">
        <v>2</v>
      </c>
      <c r="V31" s="12">
        <v>0</v>
      </c>
      <c r="W31" s="12">
        <v>0</v>
      </c>
      <c r="X31" s="12">
        <v>4</v>
      </c>
      <c r="Y31" s="12">
        <v>3</v>
      </c>
      <c r="Z31" s="12">
        <v>0</v>
      </c>
      <c r="AA31" s="12">
        <v>7</v>
      </c>
      <c r="AB31" s="12">
        <v>3</v>
      </c>
      <c r="AC31" s="12">
        <v>0</v>
      </c>
      <c r="AD31" s="12">
        <v>0</v>
      </c>
      <c r="AE31" s="12">
        <v>0</v>
      </c>
      <c r="AF31" s="12">
        <v>2</v>
      </c>
      <c r="AG31" s="12">
        <v>0</v>
      </c>
      <c r="AH31" s="12">
        <v>0</v>
      </c>
      <c r="AI31" s="12">
        <v>0</v>
      </c>
      <c r="AJ31" s="12">
        <v>1</v>
      </c>
      <c r="AK31" s="12">
        <v>2</v>
      </c>
      <c r="AL31" s="12">
        <v>1</v>
      </c>
      <c r="AM31" s="12">
        <v>0</v>
      </c>
      <c r="AN31" s="12">
        <v>0</v>
      </c>
      <c r="AO31" s="12">
        <v>1</v>
      </c>
      <c r="AP31" s="12">
        <v>2</v>
      </c>
      <c r="AQ31" s="12">
        <v>3</v>
      </c>
      <c r="AR31" s="12">
        <v>3</v>
      </c>
      <c r="AS31" s="12">
        <v>1</v>
      </c>
      <c r="AT31" s="12">
        <v>1</v>
      </c>
      <c r="AU31" s="12">
        <v>2</v>
      </c>
      <c r="AV31" s="12">
        <v>1</v>
      </c>
      <c r="AW31" s="12">
        <v>0</v>
      </c>
      <c r="AX31" s="12">
        <v>2</v>
      </c>
      <c r="AY31" s="12">
        <v>1</v>
      </c>
      <c r="AZ31" s="12">
        <v>1</v>
      </c>
      <c r="BA31" s="12">
        <v>0</v>
      </c>
      <c r="BB31" s="12">
        <v>1</v>
      </c>
      <c r="BC31" s="12">
        <v>0</v>
      </c>
      <c r="BD31" s="12">
        <v>0</v>
      </c>
      <c r="BE31" s="12">
        <v>2</v>
      </c>
      <c r="BF31" s="12">
        <v>0</v>
      </c>
      <c r="BG31" s="12">
        <v>0</v>
      </c>
      <c r="BH31" s="12">
        <v>1</v>
      </c>
      <c r="BI31" s="12">
        <v>2</v>
      </c>
      <c r="BJ31" s="12">
        <v>0</v>
      </c>
      <c r="BK31" s="12">
        <v>0</v>
      </c>
      <c r="BL31" s="12">
        <v>1</v>
      </c>
      <c r="BM31" s="12">
        <v>26</v>
      </c>
      <c r="BN31" s="12">
        <v>6</v>
      </c>
      <c r="BO31" s="12">
        <v>6</v>
      </c>
      <c r="BP31" s="12">
        <v>1</v>
      </c>
      <c r="BQ31" s="85">
        <f t="shared" si="1"/>
        <v>175</v>
      </c>
      <c r="BR31" s="97"/>
      <c r="BS31" s="97"/>
    </row>
    <row r="32" spans="1:71" ht="9.75" customHeight="1">
      <c r="A32" s="129"/>
      <c r="B32" s="19"/>
      <c r="C32" s="133" t="s">
        <v>20</v>
      </c>
      <c r="D32" s="127"/>
      <c r="E32" s="14"/>
      <c r="F32" s="15"/>
      <c r="G32" s="15"/>
      <c r="H32" s="15"/>
      <c r="I32" s="15"/>
      <c r="J32" s="15"/>
      <c r="K32" s="12">
        <v>0</v>
      </c>
      <c r="L32" s="12">
        <v>24</v>
      </c>
      <c r="M32" s="12">
        <v>15</v>
      </c>
      <c r="N32" s="12">
        <v>42</v>
      </c>
      <c r="O32" s="12">
        <v>2</v>
      </c>
      <c r="P32" s="12">
        <v>16</v>
      </c>
      <c r="Q32" s="12">
        <v>35</v>
      </c>
      <c r="R32" s="12">
        <v>7</v>
      </c>
      <c r="S32" s="12">
        <v>0</v>
      </c>
      <c r="T32" s="12">
        <v>5</v>
      </c>
      <c r="U32" s="12">
        <v>6</v>
      </c>
      <c r="V32" s="12">
        <v>15</v>
      </c>
      <c r="W32" s="12">
        <v>9</v>
      </c>
      <c r="X32" s="12">
        <v>2</v>
      </c>
      <c r="Y32" s="12">
        <v>5</v>
      </c>
      <c r="Z32" s="12">
        <v>5</v>
      </c>
      <c r="AA32" s="12">
        <v>6</v>
      </c>
      <c r="AB32" s="12">
        <v>14</v>
      </c>
      <c r="AC32" s="12">
        <v>2</v>
      </c>
      <c r="AD32" s="12">
        <v>4</v>
      </c>
      <c r="AE32" s="12">
        <v>4</v>
      </c>
      <c r="AF32" s="12">
        <v>5</v>
      </c>
      <c r="AG32" s="12">
        <v>7</v>
      </c>
      <c r="AH32" s="12">
        <v>3</v>
      </c>
      <c r="AI32" s="12">
        <v>0</v>
      </c>
      <c r="AJ32" s="12">
        <v>12</v>
      </c>
      <c r="AK32" s="12">
        <v>2</v>
      </c>
      <c r="AL32" s="12">
        <v>2</v>
      </c>
      <c r="AM32" s="12">
        <v>8</v>
      </c>
      <c r="AN32" s="12">
        <v>3</v>
      </c>
      <c r="AO32" s="12">
        <v>4</v>
      </c>
      <c r="AP32" s="12">
        <v>5</v>
      </c>
      <c r="AQ32" s="12">
        <v>4</v>
      </c>
      <c r="AR32" s="12">
        <v>5</v>
      </c>
      <c r="AS32" s="12">
        <v>1</v>
      </c>
      <c r="AT32" s="12">
        <v>2</v>
      </c>
      <c r="AU32" s="12">
        <v>5</v>
      </c>
      <c r="AV32" s="12">
        <v>1</v>
      </c>
      <c r="AW32" s="12">
        <v>1</v>
      </c>
      <c r="AX32" s="12">
        <v>4</v>
      </c>
      <c r="AY32" s="12">
        <v>4</v>
      </c>
      <c r="AZ32" s="12">
        <v>0</v>
      </c>
      <c r="BA32" s="12">
        <v>5</v>
      </c>
      <c r="BB32" s="12">
        <v>1</v>
      </c>
      <c r="BC32" s="12">
        <v>2</v>
      </c>
      <c r="BD32" s="12">
        <v>1</v>
      </c>
      <c r="BE32" s="12">
        <v>3</v>
      </c>
      <c r="BF32" s="12">
        <v>4</v>
      </c>
      <c r="BG32" s="12">
        <v>4</v>
      </c>
      <c r="BH32" s="12">
        <v>1</v>
      </c>
      <c r="BI32" s="12">
        <v>3</v>
      </c>
      <c r="BJ32" s="12">
        <v>2</v>
      </c>
      <c r="BK32" s="12">
        <v>2</v>
      </c>
      <c r="BL32" s="12">
        <v>1</v>
      </c>
      <c r="BM32" s="12">
        <v>21</v>
      </c>
      <c r="BN32" s="12">
        <v>10</v>
      </c>
      <c r="BO32" s="12">
        <v>15</v>
      </c>
      <c r="BP32" s="12">
        <v>3</v>
      </c>
      <c r="BQ32" s="85">
        <f t="shared" si="1"/>
        <v>374</v>
      </c>
      <c r="BR32" s="97"/>
      <c r="BS32" s="97"/>
    </row>
    <row r="33" spans="1:71" ht="9.75" customHeight="1">
      <c r="A33" s="129"/>
      <c r="B33" s="19"/>
      <c r="C33" s="133" t="s">
        <v>21</v>
      </c>
      <c r="D33" s="127"/>
      <c r="E33" s="14"/>
      <c r="F33" s="15"/>
      <c r="G33" s="15"/>
      <c r="H33" s="15"/>
      <c r="I33" s="15"/>
      <c r="J33" s="15"/>
      <c r="K33" s="12">
        <v>0</v>
      </c>
      <c r="L33" s="12">
        <v>3</v>
      </c>
      <c r="M33" s="12">
        <v>0</v>
      </c>
      <c r="N33" s="12">
        <v>0</v>
      </c>
      <c r="O33" s="12">
        <v>0</v>
      </c>
      <c r="P33" s="12">
        <v>0</v>
      </c>
      <c r="Q33" s="12">
        <v>5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1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7</v>
      </c>
      <c r="BN33" s="12">
        <v>0</v>
      </c>
      <c r="BO33" s="12">
        <v>0</v>
      </c>
      <c r="BP33" s="12">
        <v>1</v>
      </c>
      <c r="BQ33" s="85">
        <f t="shared" si="1"/>
        <v>17</v>
      </c>
      <c r="BR33" s="97"/>
      <c r="BS33" s="97"/>
    </row>
    <row r="34" spans="1:71" ht="9.75" customHeight="1">
      <c r="A34" s="129"/>
      <c r="B34" s="20"/>
      <c r="C34" s="133" t="s">
        <v>22</v>
      </c>
      <c r="D34" s="127"/>
      <c r="E34" s="10"/>
      <c r="F34" s="11"/>
      <c r="G34" s="11"/>
      <c r="H34" s="11"/>
      <c r="I34" s="11"/>
      <c r="J34" s="11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7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6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3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5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9</v>
      </c>
      <c r="BN34" s="12">
        <v>0</v>
      </c>
      <c r="BO34" s="12">
        <v>0</v>
      </c>
      <c r="BP34" s="12">
        <v>1</v>
      </c>
      <c r="BQ34" s="85">
        <f t="shared" si="1"/>
        <v>31</v>
      </c>
      <c r="BR34" s="97"/>
      <c r="BS34" s="97"/>
    </row>
    <row r="35" spans="1:71" ht="9.75" customHeight="1">
      <c r="A35" s="129"/>
      <c r="B35" s="133" t="s">
        <v>23</v>
      </c>
      <c r="C35" s="126"/>
      <c r="D35" s="127"/>
      <c r="E35" s="14"/>
      <c r="F35" s="15"/>
      <c r="G35" s="15"/>
      <c r="H35" s="15"/>
      <c r="I35" s="15"/>
      <c r="J35" s="15"/>
      <c r="K35" s="12">
        <v>82</v>
      </c>
      <c r="L35" s="12">
        <v>15</v>
      </c>
      <c r="M35" s="12">
        <v>10</v>
      </c>
      <c r="N35" s="12">
        <v>21</v>
      </c>
      <c r="O35" s="12">
        <v>2</v>
      </c>
      <c r="P35" s="12">
        <v>4</v>
      </c>
      <c r="Q35" s="12">
        <v>16</v>
      </c>
      <c r="R35" s="12">
        <v>4</v>
      </c>
      <c r="S35" s="12">
        <v>6</v>
      </c>
      <c r="T35" s="12">
        <v>2</v>
      </c>
      <c r="U35" s="12">
        <v>3</v>
      </c>
      <c r="V35" s="12">
        <v>3</v>
      </c>
      <c r="W35" s="12">
        <v>9</v>
      </c>
      <c r="X35" s="12">
        <v>1</v>
      </c>
      <c r="Y35" s="12">
        <v>2</v>
      </c>
      <c r="Z35" s="12">
        <v>9</v>
      </c>
      <c r="AA35" s="12">
        <v>5</v>
      </c>
      <c r="AB35" s="12">
        <v>9</v>
      </c>
      <c r="AC35" s="12">
        <v>3</v>
      </c>
      <c r="AD35" s="12">
        <v>6</v>
      </c>
      <c r="AE35" s="12">
        <v>7</v>
      </c>
      <c r="AF35" s="12">
        <v>3</v>
      </c>
      <c r="AG35" s="12">
        <v>0</v>
      </c>
      <c r="AH35" s="12">
        <v>3</v>
      </c>
      <c r="AI35" s="12">
        <v>7</v>
      </c>
      <c r="AJ35" s="12">
        <v>6</v>
      </c>
      <c r="AK35" s="12">
        <v>9</v>
      </c>
      <c r="AL35" s="12">
        <v>3</v>
      </c>
      <c r="AM35" s="12">
        <v>5</v>
      </c>
      <c r="AN35" s="12">
        <v>2</v>
      </c>
      <c r="AO35" s="12">
        <v>1</v>
      </c>
      <c r="AP35" s="12">
        <v>2</v>
      </c>
      <c r="AQ35" s="12">
        <v>5</v>
      </c>
      <c r="AR35" s="12">
        <v>0</v>
      </c>
      <c r="AS35" s="12">
        <v>0</v>
      </c>
      <c r="AT35" s="12">
        <v>1</v>
      </c>
      <c r="AU35" s="12">
        <v>2</v>
      </c>
      <c r="AV35" s="12">
        <v>1</v>
      </c>
      <c r="AW35" s="12">
        <v>0</v>
      </c>
      <c r="AX35" s="12">
        <v>1</v>
      </c>
      <c r="AY35" s="12">
        <v>1</v>
      </c>
      <c r="AZ35" s="12">
        <v>2</v>
      </c>
      <c r="BA35" s="12">
        <v>1</v>
      </c>
      <c r="BB35" s="12">
        <v>2</v>
      </c>
      <c r="BC35" s="12">
        <v>0</v>
      </c>
      <c r="BD35" s="12">
        <v>1</v>
      </c>
      <c r="BE35" s="12">
        <v>0</v>
      </c>
      <c r="BF35" s="12">
        <v>0</v>
      </c>
      <c r="BG35" s="12">
        <v>0</v>
      </c>
      <c r="BH35" s="12">
        <v>1</v>
      </c>
      <c r="BI35" s="12">
        <v>2</v>
      </c>
      <c r="BJ35" s="12">
        <v>0</v>
      </c>
      <c r="BK35" s="12">
        <v>3</v>
      </c>
      <c r="BL35" s="12">
        <v>4</v>
      </c>
      <c r="BM35" s="12">
        <v>14</v>
      </c>
      <c r="BN35" s="12">
        <v>5</v>
      </c>
      <c r="BO35" s="12">
        <v>7</v>
      </c>
      <c r="BP35" s="12">
        <v>1</v>
      </c>
      <c r="BQ35" s="85">
        <f t="shared" si="1"/>
        <v>314</v>
      </c>
      <c r="BR35" s="97"/>
      <c r="BS35" s="97"/>
    </row>
    <row r="36" spans="1:71" ht="9.75" customHeight="1">
      <c r="A36" s="129"/>
      <c r="B36" s="130" t="s">
        <v>24</v>
      </c>
      <c r="C36" s="131"/>
      <c r="D36" s="132"/>
      <c r="E36" s="14"/>
      <c r="F36" s="15"/>
      <c r="G36" s="15"/>
      <c r="H36" s="15"/>
      <c r="I36" s="15"/>
      <c r="J36" s="15"/>
      <c r="K36" s="12">
        <v>393</v>
      </c>
      <c r="L36" s="12">
        <v>88</v>
      </c>
      <c r="M36" s="12">
        <v>45</v>
      </c>
      <c r="N36" s="12">
        <v>121</v>
      </c>
      <c r="O36" s="12">
        <v>12</v>
      </c>
      <c r="P36" s="12">
        <v>29</v>
      </c>
      <c r="Q36" s="12">
        <v>104</v>
      </c>
      <c r="R36" s="12">
        <v>26</v>
      </c>
      <c r="S36" s="12">
        <v>20</v>
      </c>
      <c r="T36" s="12">
        <v>15</v>
      </c>
      <c r="U36" s="12">
        <v>18</v>
      </c>
      <c r="V36" s="12">
        <v>37</v>
      </c>
      <c r="W36" s="12">
        <v>37</v>
      </c>
      <c r="X36" s="12">
        <v>9</v>
      </c>
      <c r="Y36" s="12">
        <v>22</v>
      </c>
      <c r="Z36" s="12">
        <v>31</v>
      </c>
      <c r="AA36" s="12">
        <v>46</v>
      </c>
      <c r="AB36" s="12">
        <v>56</v>
      </c>
      <c r="AC36" s="12">
        <v>14</v>
      </c>
      <c r="AD36" s="12">
        <v>22</v>
      </c>
      <c r="AE36" s="12">
        <v>37</v>
      </c>
      <c r="AF36" s="12">
        <v>23</v>
      </c>
      <c r="AG36" s="12">
        <v>15</v>
      </c>
      <c r="AH36" s="12">
        <v>14</v>
      </c>
      <c r="AI36" s="12">
        <v>29</v>
      </c>
      <c r="AJ36" s="12">
        <v>31</v>
      </c>
      <c r="AK36" s="12">
        <v>24</v>
      </c>
      <c r="AL36" s="12">
        <v>15</v>
      </c>
      <c r="AM36" s="12">
        <v>25</v>
      </c>
      <c r="AN36" s="12">
        <v>11</v>
      </c>
      <c r="AO36" s="12">
        <v>12</v>
      </c>
      <c r="AP36" s="12">
        <v>15</v>
      </c>
      <c r="AQ36" s="12">
        <v>12</v>
      </c>
      <c r="AR36" s="12">
        <v>19</v>
      </c>
      <c r="AS36" s="12">
        <v>9</v>
      </c>
      <c r="AT36" s="12">
        <v>10</v>
      </c>
      <c r="AU36" s="12">
        <v>14</v>
      </c>
      <c r="AV36" s="12">
        <v>8</v>
      </c>
      <c r="AW36" s="12">
        <v>4</v>
      </c>
      <c r="AX36" s="12">
        <v>8</v>
      </c>
      <c r="AY36" s="12">
        <v>13</v>
      </c>
      <c r="AZ36" s="12">
        <v>8</v>
      </c>
      <c r="BA36" s="12">
        <v>6</v>
      </c>
      <c r="BB36" s="12">
        <v>5</v>
      </c>
      <c r="BC36" s="12">
        <v>6</v>
      </c>
      <c r="BD36" s="12">
        <v>8</v>
      </c>
      <c r="BE36" s="12">
        <v>7</v>
      </c>
      <c r="BF36" s="12">
        <v>4</v>
      </c>
      <c r="BG36" s="12">
        <v>4</v>
      </c>
      <c r="BH36" s="12">
        <v>8</v>
      </c>
      <c r="BI36" s="12">
        <v>12</v>
      </c>
      <c r="BJ36" s="12">
        <v>6</v>
      </c>
      <c r="BK36" s="12">
        <v>10</v>
      </c>
      <c r="BL36" s="12">
        <v>10</v>
      </c>
      <c r="BM36" s="12">
        <v>107</v>
      </c>
      <c r="BN36" s="12">
        <v>42</v>
      </c>
      <c r="BO36" s="12">
        <v>57</v>
      </c>
      <c r="BP36" s="12">
        <v>9</v>
      </c>
      <c r="BQ36" s="85">
        <f t="shared" si="1"/>
        <v>1802</v>
      </c>
      <c r="BR36" s="97"/>
      <c r="BS36" s="97"/>
    </row>
    <row r="37" spans="1:71" ht="9.75" customHeight="1">
      <c r="A37" s="125" t="s">
        <v>38</v>
      </c>
      <c r="B37" s="126"/>
      <c r="C37" s="126"/>
      <c r="D37" s="127"/>
      <c r="E37" s="83"/>
      <c r="F37" s="83"/>
      <c r="G37" s="83"/>
      <c r="H37" s="83"/>
      <c r="I37" s="83"/>
      <c r="J37" s="83"/>
      <c r="K37" s="12">
        <v>1061862</v>
      </c>
      <c r="L37" s="12">
        <v>722234</v>
      </c>
      <c r="M37" s="12">
        <v>187898</v>
      </c>
      <c r="N37" s="12">
        <v>645351</v>
      </c>
      <c r="O37" s="12">
        <v>44440</v>
      </c>
      <c r="P37" s="12">
        <v>24070</v>
      </c>
      <c r="Q37" s="12">
        <v>344208</v>
      </c>
      <c r="R37" s="12">
        <v>78876</v>
      </c>
      <c r="S37" s="12">
        <v>153791</v>
      </c>
      <c r="T37" s="12">
        <v>65975</v>
      </c>
      <c r="U37" s="12">
        <v>114422</v>
      </c>
      <c r="V37" s="12">
        <v>0</v>
      </c>
      <c r="W37" s="12">
        <v>162918</v>
      </c>
      <c r="X37" s="12">
        <v>52668</v>
      </c>
      <c r="Y37" s="12">
        <v>111132</v>
      </c>
      <c r="Z37" s="12">
        <v>119301</v>
      </c>
      <c r="AA37" s="12">
        <v>127355</v>
      </c>
      <c r="AB37" s="12">
        <v>257675</v>
      </c>
      <c r="AC37" s="12">
        <v>70245</v>
      </c>
      <c r="AD37" s="12">
        <v>314496</v>
      </c>
      <c r="AE37" s="12">
        <v>168851</v>
      </c>
      <c r="AF37" s="12">
        <v>228774</v>
      </c>
      <c r="AG37" s="12">
        <v>250149</v>
      </c>
      <c r="AH37" s="12">
        <v>93050</v>
      </c>
      <c r="AI37" s="12">
        <v>221214</v>
      </c>
      <c r="AJ37" s="12">
        <v>211784</v>
      </c>
      <c r="AK37" s="12">
        <v>255287</v>
      </c>
      <c r="AL37" s="12">
        <v>139829</v>
      </c>
      <c r="AM37" s="12">
        <v>300090</v>
      </c>
      <c r="AN37" s="12">
        <v>92531</v>
      </c>
      <c r="AO37" s="12">
        <v>94248</v>
      </c>
      <c r="AP37" s="12">
        <v>49680</v>
      </c>
      <c r="AQ37" s="12">
        <v>226485</v>
      </c>
      <c r="AR37" s="12">
        <v>148483</v>
      </c>
      <c r="AS37" s="12">
        <v>84084</v>
      </c>
      <c r="AT37" s="12">
        <v>25200</v>
      </c>
      <c r="AU37" s="12">
        <v>30345</v>
      </c>
      <c r="AV37" s="12">
        <v>10660</v>
      </c>
      <c r="AW37" s="12">
        <v>8980</v>
      </c>
      <c r="AX37" s="12">
        <v>14606</v>
      </c>
      <c r="AY37" s="12">
        <v>27824</v>
      </c>
      <c r="AZ37" s="12">
        <v>13728</v>
      </c>
      <c r="BA37" s="12">
        <v>11498</v>
      </c>
      <c r="BB37" s="12">
        <v>7560</v>
      </c>
      <c r="BC37" s="12">
        <v>3203</v>
      </c>
      <c r="BD37" s="12">
        <v>7438</v>
      </c>
      <c r="BE37" s="12">
        <v>0</v>
      </c>
      <c r="BF37" s="12">
        <v>5510</v>
      </c>
      <c r="BG37" s="12">
        <v>6432</v>
      </c>
      <c r="BH37" s="12">
        <v>18950</v>
      </c>
      <c r="BI37" s="12">
        <v>14774</v>
      </c>
      <c r="BJ37" s="12">
        <v>52038</v>
      </c>
      <c r="BK37" s="12">
        <v>99322</v>
      </c>
      <c r="BL37" s="12">
        <v>46820</v>
      </c>
      <c r="BM37" s="12">
        <v>495978</v>
      </c>
      <c r="BN37" s="12">
        <v>133865</v>
      </c>
      <c r="BO37" s="12">
        <v>110920</v>
      </c>
      <c r="BP37" s="12">
        <v>5775</v>
      </c>
      <c r="BQ37" s="85">
        <f>SUM(K37:BP37)</f>
        <v>8374882</v>
      </c>
      <c r="BR37" s="97"/>
      <c r="BS37" s="97"/>
    </row>
    <row r="38" spans="1:69" ht="9.75" customHeight="1">
      <c r="A38" s="119" t="s">
        <v>376</v>
      </c>
      <c r="B38" s="120"/>
      <c r="C38" s="120"/>
      <c r="D38" s="105" t="s">
        <v>900</v>
      </c>
      <c r="E38" s="102"/>
      <c r="F38" s="102"/>
      <c r="G38" s="102"/>
      <c r="H38" s="102"/>
      <c r="I38" s="102"/>
      <c r="J38" s="102"/>
      <c r="K38" s="103">
        <v>115.4</v>
      </c>
      <c r="L38" s="103">
        <v>110</v>
      </c>
      <c r="M38" s="103">
        <v>108.2</v>
      </c>
      <c r="N38" s="103">
        <v>107.4</v>
      </c>
      <c r="O38" s="103">
        <v>100.3</v>
      </c>
      <c r="P38" s="103">
        <v>100.4</v>
      </c>
      <c r="Q38" s="103">
        <v>106.6</v>
      </c>
      <c r="R38" s="103">
        <v>101</v>
      </c>
      <c r="S38" s="103">
        <v>109.2</v>
      </c>
      <c r="T38" s="103">
        <v>116.2</v>
      </c>
      <c r="U38" s="103">
        <v>110.8</v>
      </c>
      <c r="V38" s="103">
        <v>102.4</v>
      </c>
      <c r="W38" s="103">
        <v>107.9</v>
      </c>
      <c r="X38" s="103">
        <v>108.4</v>
      </c>
      <c r="Y38" s="103">
        <v>102.8</v>
      </c>
      <c r="Z38" s="103">
        <v>119.6</v>
      </c>
      <c r="AA38" s="103">
        <v>117.6</v>
      </c>
      <c r="AB38" s="103">
        <v>112</v>
      </c>
      <c r="AC38" s="103">
        <v>107.1</v>
      </c>
      <c r="AD38" s="103">
        <v>114.8</v>
      </c>
      <c r="AE38" s="103">
        <v>103.8</v>
      </c>
      <c r="AF38" s="103">
        <v>110.8</v>
      </c>
      <c r="AG38" s="103">
        <v>123.7</v>
      </c>
      <c r="AH38" s="103">
        <v>95.7</v>
      </c>
      <c r="AI38" s="103">
        <v>108.4</v>
      </c>
      <c r="AJ38" s="103">
        <v>114.6</v>
      </c>
      <c r="AK38" s="103">
        <v>109.1</v>
      </c>
      <c r="AL38" s="103">
        <v>105.6</v>
      </c>
      <c r="AM38" s="103">
        <v>100.2</v>
      </c>
      <c r="AN38" s="103">
        <v>103.6</v>
      </c>
      <c r="AO38" s="103">
        <v>110.9</v>
      </c>
      <c r="AP38" s="103">
        <v>115.7</v>
      </c>
      <c r="AQ38" s="103">
        <v>108</v>
      </c>
      <c r="AR38" s="103">
        <v>95.5</v>
      </c>
      <c r="AS38" s="103">
        <v>129.2</v>
      </c>
      <c r="AT38" s="103">
        <v>97.7</v>
      </c>
      <c r="AU38" s="103">
        <v>102.4</v>
      </c>
      <c r="AV38" s="103">
        <v>97.2</v>
      </c>
      <c r="AW38" s="103">
        <v>110.2</v>
      </c>
      <c r="AX38" s="103">
        <v>118.6</v>
      </c>
      <c r="AY38" s="103">
        <v>103.8</v>
      </c>
      <c r="AZ38" s="103">
        <v>92.8</v>
      </c>
      <c r="BA38" s="103">
        <v>102.2</v>
      </c>
      <c r="BB38" s="103">
        <v>98.6</v>
      </c>
      <c r="BC38" s="103">
        <v>103.2</v>
      </c>
      <c r="BD38" s="103">
        <v>99.1</v>
      </c>
      <c r="BE38" s="103">
        <v>106</v>
      </c>
      <c r="BF38" s="103">
        <v>100.6</v>
      </c>
      <c r="BG38" s="103">
        <v>107.4</v>
      </c>
      <c r="BH38" s="103">
        <v>117</v>
      </c>
      <c r="BI38" s="103">
        <v>105.6</v>
      </c>
      <c r="BJ38" s="103">
        <v>107.4</v>
      </c>
      <c r="BK38" s="103">
        <v>110.3</v>
      </c>
      <c r="BL38" s="103">
        <v>93.1</v>
      </c>
      <c r="BM38" s="103">
        <v>109.3</v>
      </c>
      <c r="BN38" s="103">
        <v>111.9</v>
      </c>
      <c r="BO38" s="103">
        <v>107.6</v>
      </c>
      <c r="BP38" s="103">
        <v>100</v>
      </c>
      <c r="BQ38" s="104">
        <v>109.55308546250133</v>
      </c>
    </row>
    <row r="39" spans="1:69" ht="9.75" customHeight="1">
      <c r="A39" s="121"/>
      <c r="B39" s="122"/>
      <c r="C39" s="122"/>
      <c r="D39" s="52" t="s">
        <v>901</v>
      </c>
      <c r="E39" s="54"/>
      <c r="F39" s="32"/>
      <c r="G39" s="32"/>
      <c r="H39" s="32"/>
      <c r="I39" s="32"/>
      <c r="J39" s="32"/>
      <c r="K39" s="53">
        <v>115.6</v>
      </c>
      <c r="L39" s="53">
        <v>110.1</v>
      </c>
      <c r="M39" s="53">
        <v>108.7</v>
      </c>
      <c r="N39" s="53">
        <v>107.9</v>
      </c>
      <c r="O39" s="53">
        <v>100.4</v>
      </c>
      <c r="P39" s="53">
        <v>100.4</v>
      </c>
      <c r="Q39" s="53">
        <v>106.7</v>
      </c>
      <c r="R39" s="53">
        <v>101.2</v>
      </c>
      <c r="S39" s="53">
        <v>109.2</v>
      </c>
      <c r="T39" s="53">
        <v>116.6</v>
      </c>
      <c r="U39" s="53">
        <v>110.9</v>
      </c>
      <c r="V39" s="53">
        <v>102.6</v>
      </c>
      <c r="W39" s="53">
        <v>107.9</v>
      </c>
      <c r="X39" s="53">
        <v>110.1</v>
      </c>
      <c r="Y39" s="53">
        <v>102.8</v>
      </c>
      <c r="Z39" s="53">
        <v>119.8</v>
      </c>
      <c r="AA39" s="53">
        <v>117.7</v>
      </c>
      <c r="AB39" s="53">
        <v>112.4</v>
      </c>
      <c r="AC39" s="53">
        <v>107.3</v>
      </c>
      <c r="AD39" s="53">
        <v>115.1</v>
      </c>
      <c r="AE39" s="53">
        <v>104.4</v>
      </c>
      <c r="AF39" s="53">
        <v>111</v>
      </c>
      <c r="AG39" s="53">
        <v>123.9</v>
      </c>
      <c r="AH39" s="53">
        <v>95.9</v>
      </c>
      <c r="AI39" s="53">
        <v>108.8</v>
      </c>
      <c r="AJ39" s="53">
        <v>114.6</v>
      </c>
      <c r="AK39" s="53">
        <v>109.2</v>
      </c>
      <c r="AL39" s="53">
        <v>105.9</v>
      </c>
      <c r="AM39" s="53">
        <v>100.5</v>
      </c>
      <c r="AN39" s="53">
        <v>103.6</v>
      </c>
      <c r="AO39" s="53">
        <v>111</v>
      </c>
      <c r="AP39" s="53">
        <v>115.7</v>
      </c>
      <c r="AQ39" s="53">
        <v>108.2</v>
      </c>
      <c r="AR39" s="53">
        <v>95.7</v>
      </c>
      <c r="AS39" s="53">
        <v>129.4</v>
      </c>
      <c r="AT39" s="53">
        <v>97.7</v>
      </c>
      <c r="AU39" s="53">
        <v>102.5</v>
      </c>
      <c r="AV39" s="53">
        <v>97.2</v>
      </c>
      <c r="AW39" s="53">
        <v>111</v>
      </c>
      <c r="AX39" s="53">
        <v>118.7</v>
      </c>
      <c r="AY39" s="53">
        <v>103.9</v>
      </c>
      <c r="AZ39" s="53">
        <v>92.8</v>
      </c>
      <c r="BA39" s="53">
        <v>102.2</v>
      </c>
      <c r="BB39" s="53">
        <v>98.6</v>
      </c>
      <c r="BC39" s="53">
        <v>103.3</v>
      </c>
      <c r="BD39" s="53">
        <v>99.1</v>
      </c>
      <c r="BE39" s="53">
        <v>106.3</v>
      </c>
      <c r="BF39" s="53">
        <v>100.6</v>
      </c>
      <c r="BG39" s="53">
        <v>107.4</v>
      </c>
      <c r="BH39" s="53">
        <v>117.5</v>
      </c>
      <c r="BI39" s="53">
        <v>105.6</v>
      </c>
      <c r="BJ39" s="53">
        <v>107.4</v>
      </c>
      <c r="BK39" s="53">
        <v>110.3</v>
      </c>
      <c r="BL39" s="53">
        <v>92.5</v>
      </c>
      <c r="BM39" s="53">
        <v>109.8</v>
      </c>
      <c r="BN39" s="53">
        <v>111.9</v>
      </c>
      <c r="BO39" s="53">
        <v>107.8</v>
      </c>
      <c r="BP39" s="53">
        <v>100.6</v>
      </c>
      <c r="BQ39" s="93">
        <v>109.79478676545567</v>
      </c>
    </row>
    <row r="40" spans="1:69" ht="9.75" customHeight="1">
      <c r="A40" s="121"/>
      <c r="B40" s="122"/>
      <c r="C40" s="122"/>
      <c r="D40" s="52" t="s">
        <v>902</v>
      </c>
      <c r="E40" s="54"/>
      <c r="F40" s="32"/>
      <c r="G40" s="32"/>
      <c r="H40" s="32"/>
      <c r="I40" s="32"/>
      <c r="J40" s="32"/>
      <c r="K40" s="53">
        <v>123.5</v>
      </c>
      <c r="L40" s="53">
        <v>114.8</v>
      </c>
      <c r="M40" s="53">
        <v>119.2</v>
      </c>
      <c r="N40" s="53">
        <v>117</v>
      </c>
      <c r="O40" s="53">
        <v>107.4</v>
      </c>
      <c r="P40" s="53">
        <v>109.8</v>
      </c>
      <c r="Q40" s="53">
        <v>108.2</v>
      </c>
      <c r="R40" s="53">
        <v>106.9</v>
      </c>
      <c r="S40" s="53">
        <v>120.8</v>
      </c>
      <c r="T40" s="53">
        <v>131.1</v>
      </c>
      <c r="U40" s="53">
        <v>107.9</v>
      </c>
      <c r="V40" s="53">
        <v>109</v>
      </c>
      <c r="W40" s="53">
        <v>107.9</v>
      </c>
      <c r="X40" s="53">
        <v>119.5</v>
      </c>
      <c r="Y40" s="53">
        <v>106.7</v>
      </c>
      <c r="Z40" s="53">
        <v>128.9</v>
      </c>
      <c r="AA40" s="53">
        <v>126</v>
      </c>
      <c r="AB40" s="53">
        <v>116.4</v>
      </c>
      <c r="AC40" s="53">
        <v>110.2</v>
      </c>
      <c r="AD40" s="53">
        <v>125.3</v>
      </c>
      <c r="AE40" s="53">
        <v>108.1</v>
      </c>
      <c r="AF40" s="53">
        <v>124.4</v>
      </c>
      <c r="AG40" s="53">
        <v>134.9</v>
      </c>
      <c r="AH40" s="53">
        <v>97</v>
      </c>
      <c r="AI40" s="53">
        <v>109.9</v>
      </c>
      <c r="AJ40" s="53">
        <v>115.7</v>
      </c>
      <c r="AK40" s="53">
        <v>117.9</v>
      </c>
      <c r="AL40" s="53">
        <v>112.8</v>
      </c>
      <c r="AM40" s="53">
        <v>103.2</v>
      </c>
      <c r="AN40" s="53">
        <v>107.4</v>
      </c>
      <c r="AO40" s="53">
        <v>115.2</v>
      </c>
      <c r="AP40" s="53">
        <v>120.1</v>
      </c>
      <c r="AQ40" s="53">
        <v>116.5</v>
      </c>
      <c r="AR40" s="53">
        <v>100.1</v>
      </c>
      <c r="AS40" s="53">
        <v>129.5</v>
      </c>
      <c r="AT40" s="53">
        <v>104.6</v>
      </c>
      <c r="AU40" s="53">
        <v>107.7</v>
      </c>
      <c r="AV40" s="53">
        <v>99.7</v>
      </c>
      <c r="AW40" s="53">
        <v>116.9</v>
      </c>
      <c r="AX40" s="53">
        <v>121.6</v>
      </c>
      <c r="AY40" s="53">
        <v>107.8</v>
      </c>
      <c r="AZ40" s="53">
        <v>93.3</v>
      </c>
      <c r="BA40" s="53">
        <v>110.8</v>
      </c>
      <c r="BB40" s="53">
        <v>99.2</v>
      </c>
      <c r="BC40" s="53">
        <v>86.7</v>
      </c>
      <c r="BD40" s="53">
        <v>109.6</v>
      </c>
      <c r="BE40" s="53">
        <v>111.1</v>
      </c>
      <c r="BF40" s="53">
        <v>80.4</v>
      </c>
      <c r="BG40" s="53">
        <v>116</v>
      </c>
      <c r="BH40" s="53">
        <v>136.6</v>
      </c>
      <c r="BI40" s="53">
        <v>110.4</v>
      </c>
      <c r="BJ40" s="53">
        <v>117.8</v>
      </c>
      <c r="BK40" s="53">
        <v>117.6</v>
      </c>
      <c r="BL40" s="53">
        <v>94.8</v>
      </c>
      <c r="BM40" s="53">
        <v>120.9</v>
      </c>
      <c r="BN40" s="53">
        <v>116.3</v>
      </c>
      <c r="BO40" s="53">
        <v>107.8</v>
      </c>
      <c r="BP40" s="53">
        <v>85.8</v>
      </c>
      <c r="BQ40" s="94">
        <v>115.92218866236242</v>
      </c>
    </row>
    <row r="41" spans="1:69" ht="9.75" customHeight="1">
      <c r="A41" s="123"/>
      <c r="B41" s="124"/>
      <c r="C41" s="124"/>
      <c r="D41" s="52" t="s">
        <v>903</v>
      </c>
      <c r="E41" s="54"/>
      <c r="F41" s="32"/>
      <c r="G41" s="32"/>
      <c r="H41" s="32"/>
      <c r="I41" s="32"/>
      <c r="J41" s="32"/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-32.8</v>
      </c>
      <c r="AS41" s="53">
        <v>0</v>
      </c>
      <c r="AT41" s="53">
        <v>-24.9</v>
      </c>
      <c r="AU41" s="53">
        <v>0</v>
      </c>
      <c r="AV41" s="53">
        <v>-12.9</v>
      </c>
      <c r="AW41" s="53">
        <v>0</v>
      </c>
      <c r="AX41" s="53">
        <v>0</v>
      </c>
      <c r="AY41" s="53">
        <v>0</v>
      </c>
      <c r="AZ41" s="53">
        <v>-8.4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-89.9</v>
      </c>
      <c r="BG41" s="53">
        <v>0</v>
      </c>
      <c r="BH41" s="53">
        <v>-15</v>
      </c>
      <c r="BI41" s="53">
        <v>0</v>
      </c>
      <c r="BJ41" s="53">
        <v>-5.7</v>
      </c>
      <c r="BK41" s="53">
        <v>0</v>
      </c>
      <c r="BL41" s="53">
        <v>-7.6</v>
      </c>
      <c r="BM41" s="53">
        <v>0</v>
      </c>
      <c r="BN41" s="53">
        <v>0</v>
      </c>
      <c r="BO41" s="53">
        <v>0</v>
      </c>
      <c r="BP41" s="53">
        <v>0</v>
      </c>
      <c r="BQ41" s="93"/>
    </row>
    <row r="42" spans="1:69" ht="9.75" customHeight="1">
      <c r="A42" s="113" t="s">
        <v>377</v>
      </c>
      <c r="B42" s="114"/>
      <c r="C42" s="114"/>
      <c r="D42" s="115"/>
      <c r="E42" s="35"/>
      <c r="F42" s="35"/>
      <c r="G42" s="35"/>
      <c r="H42" s="35"/>
      <c r="I42" s="35"/>
      <c r="J42" s="35"/>
      <c r="K42" s="55">
        <v>99.93287725320505</v>
      </c>
      <c r="L42" s="55">
        <v>99.97596265233307</v>
      </c>
      <c r="M42" s="55">
        <v>97.93937723619649</v>
      </c>
      <c r="N42" s="55">
        <v>99.9970654643126</v>
      </c>
      <c r="O42" s="55">
        <v>91.3150532911012</v>
      </c>
      <c r="P42" s="55">
        <v>99.58701978189941</v>
      </c>
      <c r="Q42" s="55">
        <v>99.99270573475134</v>
      </c>
      <c r="R42" s="55">
        <v>98.73054474708172</v>
      </c>
      <c r="S42" s="55">
        <v>99.78370152520347</v>
      </c>
      <c r="T42" s="55">
        <v>99.79202815618808</v>
      </c>
      <c r="U42" s="55">
        <v>99.73232210573278</v>
      </c>
      <c r="V42" s="55">
        <v>99.95837374548876</v>
      </c>
      <c r="W42" s="55">
        <v>99.22211347163848</v>
      </c>
      <c r="X42" s="55">
        <v>99.95052479061385</v>
      </c>
      <c r="Y42" s="55">
        <v>99.6490820550684</v>
      </c>
      <c r="Z42" s="55">
        <v>97.72597526165556</v>
      </c>
      <c r="AA42" s="55">
        <v>99.65539550297733</v>
      </c>
      <c r="AB42" s="55">
        <v>100</v>
      </c>
      <c r="AC42" s="55">
        <v>100</v>
      </c>
      <c r="AD42" s="55">
        <v>100</v>
      </c>
      <c r="AE42" s="55">
        <v>99.95077365192981</v>
      </c>
      <c r="AF42" s="55">
        <v>100</v>
      </c>
      <c r="AG42" s="55">
        <v>100.62817577754201</v>
      </c>
      <c r="AH42" s="55">
        <v>99.9948899421286</v>
      </c>
      <c r="AI42" s="55">
        <v>99.89777965009664</v>
      </c>
      <c r="AJ42" s="55">
        <v>99.93969681612019</v>
      </c>
      <c r="AK42" s="55">
        <v>99.99642085923239</v>
      </c>
      <c r="AL42" s="55">
        <v>99.9531655410785</v>
      </c>
      <c r="AM42" s="55">
        <v>100</v>
      </c>
      <c r="AN42" s="55">
        <v>100</v>
      </c>
      <c r="AO42" s="55">
        <v>99.98893621729269</v>
      </c>
      <c r="AP42" s="55">
        <v>99.85458574247828</v>
      </c>
      <c r="AQ42" s="55">
        <v>99.98074787115883</v>
      </c>
      <c r="AR42" s="55">
        <v>99.99445594322886</v>
      </c>
      <c r="AS42" s="55">
        <v>99.79903908343343</v>
      </c>
      <c r="AT42" s="55">
        <v>99.90384615384616</v>
      </c>
      <c r="AU42" s="55">
        <v>99.68407050216163</v>
      </c>
      <c r="AV42" s="55">
        <v>99.8352165725047</v>
      </c>
      <c r="AW42" s="55">
        <v>99.83310313075506</v>
      </c>
      <c r="AX42" s="55">
        <v>99.78528101347362</v>
      </c>
      <c r="AY42" s="55">
        <v>99.06575530549503</v>
      </c>
      <c r="AZ42" s="55">
        <v>99.92716015660567</v>
      </c>
      <c r="BA42" s="55">
        <v>99.68848822391088</v>
      </c>
      <c r="BB42" s="55">
        <v>99.86786469344608</v>
      </c>
      <c r="BC42" s="55">
        <v>96.12225556784078</v>
      </c>
      <c r="BD42" s="55">
        <v>98.48234905971627</v>
      </c>
      <c r="BE42" s="55">
        <v>96.28162816281628</v>
      </c>
      <c r="BF42" s="55">
        <v>99.59948870899021</v>
      </c>
      <c r="BG42" s="55">
        <v>98.99827288428324</v>
      </c>
      <c r="BH42" s="55">
        <v>99.82359426681367</v>
      </c>
      <c r="BI42" s="55">
        <v>99.9416585636894</v>
      </c>
      <c r="BJ42" s="55">
        <v>99.96981132075472</v>
      </c>
      <c r="BK42" s="55">
        <v>99.72265386809339</v>
      </c>
      <c r="BL42" s="55">
        <v>99.95335524223471</v>
      </c>
      <c r="BM42" s="55">
        <v>99.88638504938093</v>
      </c>
      <c r="BN42" s="55">
        <v>99.56211504619445</v>
      </c>
      <c r="BO42" s="55">
        <v>99.0525731318858</v>
      </c>
      <c r="BP42" s="55">
        <v>91.61307467446187</v>
      </c>
      <c r="BQ42" s="93">
        <v>99.62623914858993</v>
      </c>
    </row>
    <row r="43" spans="1:69" ht="9.75" customHeight="1">
      <c r="A43" s="113" t="s">
        <v>378</v>
      </c>
      <c r="B43" s="114"/>
      <c r="C43" s="114"/>
      <c r="D43" s="115"/>
      <c r="E43" s="35"/>
      <c r="F43" s="35"/>
      <c r="G43" s="35"/>
      <c r="H43" s="35"/>
      <c r="I43" s="35"/>
      <c r="J43" s="35"/>
      <c r="K43" s="55">
        <v>93.9</v>
      </c>
      <c r="L43" s="55">
        <v>93.5</v>
      </c>
      <c r="M43" s="55">
        <v>85.1</v>
      </c>
      <c r="N43" s="55">
        <v>90.3</v>
      </c>
      <c r="O43" s="55">
        <v>89</v>
      </c>
      <c r="P43" s="55">
        <v>82.4</v>
      </c>
      <c r="Q43" s="55">
        <v>96.5</v>
      </c>
      <c r="R43" s="55">
        <v>88.2</v>
      </c>
      <c r="S43" s="55">
        <v>88.7</v>
      </c>
      <c r="T43" s="55">
        <v>86.7</v>
      </c>
      <c r="U43" s="55">
        <v>90.2</v>
      </c>
      <c r="V43" s="55">
        <v>88.2</v>
      </c>
      <c r="W43" s="55">
        <v>93.7</v>
      </c>
      <c r="X43" s="55">
        <v>88.3</v>
      </c>
      <c r="Y43" s="55">
        <v>92.3</v>
      </c>
      <c r="Z43" s="55">
        <v>87.6</v>
      </c>
      <c r="AA43" s="55">
        <v>91.6</v>
      </c>
      <c r="AB43" s="55">
        <v>92.6</v>
      </c>
      <c r="AC43" s="55">
        <v>91.7</v>
      </c>
      <c r="AD43" s="55">
        <v>94.7</v>
      </c>
      <c r="AE43" s="55">
        <v>93.8</v>
      </c>
      <c r="AF43" s="55">
        <v>88.9</v>
      </c>
      <c r="AG43" s="55">
        <v>93.6</v>
      </c>
      <c r="AH43" s="55">
        <v>96.6</v>
      </c>
      <c r="AI43" s="55">
        <v>94.2</v>
      </c>
      <c r="AJ43" s="55">
        <v>90.7</v>
      </c>
      <c r="AK43" s="55">
        <v>93.5</v>
      </c>
      <c r="AL43" s="55">
        <v>92.9</v>
      </c>
      <c r="AM43" s="55">
        <v>93</v>
      </c>
      <c r="AN43" s="55">
        <v>91.7</v>
      </c>
      <c r="AO43" s="55">
        <v>90.1</v>
      </c>
      <c r="AP43" s="55">
        <v>91.2</v>
      </c>
      <c r="AQ43" s="55">
        <v>93.3</v>
      </c>
      <c r="AR43" s="55">
        <v>95.7</v>
      </c>
      <c r="AS43" s="55">
        <v>94</v>
      </c>
      <c r="AT43" s="55">
        <v>93.7</v>
      </c>
      <c r="AU43" s="55">
        <v>94.5</v>
      </c>
      <c r="AV43" s="55">
        <v>71.9</v>
      </c>
      <c r="AW43" s="55">
        <v>95.5</v>
      </c>
      <c r="AX43" s="55">
        <v>94.1</v>
      </c>
      <c r="AY43" s="55">
        <v>90</v>
      </c>
      <c r="AZ43" s="55">
        <v>87.2</v>
      </c>
      <c r="BA43" s="55">
        <v>91.6</v>
      </c>
      <c r="BB43" s="55">
        <v>95.8</v>
      </c>
      <c r="BC43" s="55">
        <v>80.4</v>
      </c>
      <c r="BD43" s="55">
        <v>88.3</v>
      </c>
      <c r="BE43" s="55">
        <v>89.4</v>
      </c>
      <c r="BF43" s="55">
        <v>87.3</v>
      </c>
      <c r="BG43" s="55">
        <v>76.1</v>
      </c>
      <c r="BH43" s="55">
        <v>79.4</v>
      </c>
      <c r="BI43" s="55">
        <v>91.7</v>
      </c>
      <c r="BJ43" s="55">
        <v>83.3</v>
      </c>
      <c r="BK43" s="55">
        <v>88.9</v>
      </c>
      <c r="BL43" s="55">
        <v>92.3</v>
      </c>
      <c r="BM43" s="55">
        <v>94.8</v>
      </c>
      <c r="BN43" s="55">
        <v>92.5</v>
      </c>
      <c r="BO43" s="55">
        <v>93.8</v>
      </c>
      <c r="BP43" s="55">
        <v>91.3</v>
      </c>
      <c r="BQ43" s="93">
        <v>91.76461255885093</v>
      </c>
    </row>
    <row r="44" spans="1:69" ht="9.75" customHeight="1">
      <c r="A44" s="113" t="s">
        <v>970</v>
      </c>
      <c r="B44" s="114"/>
      <c r="C44" s="114"/>
      <c r="D44" s="115"/>
      <c r="E44" s="35"/>
      <c r="F44" s="35"/>
      <c r="G44" s="35"/>
      <c r="H44" s="35"/>
      <c r="I44" s="35"/>
      <c r="J44" s="35"/>
      <c r="K44" s="55">
        <v>214.6</v>
      </c>
      <c r="L44" s="55">
        <v>146.7</v>
      </c>
      <c r="M44" s="55">
        <v>153.3</v>
      </c>
      <c r="N44" s="55">
        <v>166.8</v>
      </c>
      <c r="O44" s="55">
        <v>148.5</v>
      </c>
      <c r="P44" s="55">
        <v>152.7</v>
      </c>
      <c r="Q44" s="55">
        <v>149.4</v>
      </c>
      <c r="R44" s="55">
        <v>140.3</v>
      </c>
      <c r="S44" s="55">
        <v>165.8</v>
      </c>
      <c r="T44" s="55">
        <v>122.9</v>
      </c>
      <c r="U44" s="55">
        <v>138.7</v>
      </c>
      <c r="V44" s="55">
        <v>155</v>
      </c>
      <c r="W44" s="55">
        <v>159.5</v>
      </c>
      <c r="X44" s="55">
        <v>151.3</v>
      </c>
      <c r="Y44" s="55">
        <v>158</v>
      </c>
      <c r="Z44" s="55">
        <v>134.8</v>
      </c>
      <c r="AA44" s="55">
        <v>173.1</v>
      </c>
      <c r="AB44" s="55">
        <v>151.4</v>
      </c>
      <c r="AC44" s="55">
        <v>153.3</v>
      </c>
      <c r="AD44" s="55">
        <v>137.7</v>
      </c>
      <c r="AE44" s="55">
        <v>156.8</v>
      </c>
      <c r="AF44" s="55">
        <v>124.9</v>
      </c>
      <c r="AG44" s="55">
        <v>137.7</v>
      </c>
      <c r="AH44" s="55">
        <v>112.7</v>
      </c>
      <c r="AI44" s="55">
        <v>123.5</v>
      </c>
      <c r="AJ44" s="55">
        <v>176.9</v>
      </c>
      <c r="AK44" s="55">
        <v>176.1</v>
      </c>
      <c r="AL44" s="55">
        <v>131.6</v>
      </c>
      <c r="AM44" s="55">
        <v>132</v>
      </c>
      <c r="AN44" s="55">
        <v>159.7</v>
      </c>
      <c r="AO44" s="55">
        <v>151.3</v>
      </c>
      <c r="AP44" s="55">
        <v>132.8</v>
      </c>
      <c r="AQ44" s="55">
        <v>167.6</v>
      </c>
      <c r="AR44" s="55">
        <v>111.7</v>
      </c>
      <c r="AS44" s="55">
        <v>194</v>
      </c>
      <c r="AT44" s="55">
        <v>125.8</v>
      </c>
      <c r="AU44" s="55">
        <v>146.5</v>
      </c>
      <c r="AV44" s="55">
        <v>177.5</v>
      </c>
      <c r="AW44" s="55">
        <v>149.9</v>
      </c>
      <c r="AX44" s="55">
        <v>171.9</v>
      </c>
      <c r="AY44" s="55">
        <v>146.6</v>
      </c>
      <c r="AZ44" s="55">
        <v>141.3</v>
      </c>
      <c r="BA44" s="55">
        <v>170.5</v>
      </c>
      <c r="BB44" s="55">
        <v>141.9</v>
      </c>
      <c r="BC44" s="55">
        <v>163.4</v>
      </c>
      <c r="BD44" s="55">
        <v>171</v>
      </c>
      <c r="BE44" s="55">
        <v>143.5</v>
      </c>
      <c r="BF44" s="55">
        <v>118.1</v>
      </c>
      <c r="BG44" s="55">
        <v>172.2</v>
      </c>
      <c r="BH44" s="55">
        <v>123.9</v>
      </c>
      <c r="BI44" s="55">
        <v>170.6</v>
      </c>
      <c r="BJ44" s="55">
        <v>185.8</v>
      </c>
      <c r="BK44" s="55">
        <v>159.2</v>
      </c>
      <c r="BL44" s="55">
        <v>158.2</v>
      </c>
      <c r="BM44" s="55">
        <v>177.1</v>
      </c>
      <c r="BN44" s="55">
        <v>168.3</v>
      </c>
      <c r="BO44" s="55">
        <v>146.8</v>
      </c>
      <c r="BP44" s="55">
        <v>217.2</v>
      </c>
      <c r="BQ44" s="93">
        <v>162.5530834204539</v>
      </c>
    </row>
    <row r="45" spans="1:69" ht="9.75" customHeight="1">
      <c r="A45" s="113" t="s">
        <v>971</v>
      </c>
      <c r="B45" s="114"/>
      <c r="C45" s="114"/>
      <c r="D45" s="115"/>
      <c r="E45" s="35"/>
      <c r="F45" s="35"/>
      <c r="G45" s="35"/>
      <c r="H45" s="35"/>
      <c r="I45" s="35"/>
      <c r="J45" s="35"/>
      <c r="K45" s="55">
        <v>204.1</v>
      </c>
      <c r="L45" s="55">
        <v>153.3</v>
      </c>
      <c r="M45" s="55">
        <v>147.7</v>
      </c>
      <c r="N45" s="55">
        <v>170.7</v>
      </c>
      <c r="O45" s="55">
        <v>152.7</v>
      </c>
      <c r="P45" s="55">
        <v>165.1</v>
      </c>
      <c r="Q45" s="55">
        <v>157.9</v>
      </c>
      <c r="R45" s="55">
        <v>153.5</v>
      </c>
      <c r="S45" s="55">
        <v>163.7</v>
      </c>
      <c r="T45" s="55">
        <v>113.2</v>
      </c>
      <c r="U45" s="55">
        <v>131.5</v>
      </c>
      <c r="V45" s="55">
        <v>155.9</v>
      </c>
      <c r="W45" s="55">
        <v>156.7</v>
      </c>
      <c r="X45" s="55">
        <v>145.9</v>
      </c>
      <c r="Y45" s="55">
        <v>156</v>
      </c>
      <c r="Z45" s="55">
        <v>122.5</v>
      </c>
      <c r="AA45" s="55">
        <v>156.5</v>
      </c>
      <c r="AB45" s="55">
        <v>144.7</v>
      </c>
      <c r="AC45" s="55">
        <v>155.1</v>
      </c>
      <c r="AD45" s="55">
        <v>144.3</v>
      </c>
      <c r="AE45" s="55">
        <v>163</v>
      </c>
      <c r="AF45" s="55">
        <v>130.9</v>
      </c>
      <c r="AG45" s="55">
        <v>144.9</v>
      </c>
      <c r="AH45" s="55">
        <v>136.2</v>
      </c>
      <c r="AI45" s="55">
        <v>131</v>
      </c>
      <c r="AJ45" s="55">
        <v>170.6</v>
      </c>
      <c r="AK45" s="55">
        <v>165.1</v>
      </c>
      <c r="AL45" s="55">
        <v>139.5</v>
      </c>
      <c r="AM45" s="55">
        <v>136.1</v>
      </c>
      <c r="AN45" s="55">
        <v>165.1</v>
      </c>
      <c r="AO45" s="55">
        <v>151.6</v>
      </c>
      <c r="AP45" s="55">
        <v>122.9</v>
      </c>
      <c r="AQ45" s="55">
        <v>181.6</v>
      </c>
      <c r="AR45" s="55">
        <v>135.9</v>
      </c>
      <c r="AS45" s="55">
        <v>168.6</v>
      </c>
      <c r="AT45" s="55">
        <v>136.4</v>
      </c>
      <c r="AU45" s="55">
        <v>150.7</v>
      </c>
      <c r="AV45" s="55">
        <v>195.7</v>
      </c>
      <c r="AW45" s="55">
        <v>141.8</v>
      </c>
      <c r="AX45" s="55">
        <v>152.5</v>
      </c>
      <c r="AY45" s="55">
        <v>151.8</v>
      </c>
      <c r="AZ45" s="55">
        <v>163.1</v>
      </c>
      <c r="BA45" s="55">
        <v>168.4</v>
      </c>
      <c r="BB45" s="55">
        <v>156.5</v>
      </c>
      <c r="BC45" s="55">
        <v>209.6</v>
      </c>
      <c r="BD45" s="55">
        <v>182.7</v>
      </c>
      <c r="BE45" s="55">
        <v>136.8</v>
      </c>
      <c r="BF45" s="55">
        <v>168</v>
      </c>
      <c r="BG45" s="55">
        <v>164.7</v>
      </c>
      <c r="BH45" s="55">
        <v>115</v>
      </c>
      <c r="BI45" s="55">
        <v>170.9</v>
      </c>
      <c r="BJ45" s="55">
        <v>190.3</v>
      </c>
      <c r="BK45" s="55">
        <v>161.8</v>
      </c>
      <c r="BL45" s="55">
        <v>187.1</v>
      </c>
      <c r="BM45" s="55">
        <v>168.8</v>
      </c>
      <c r="BN45" s="55">
        <v>160.8</v>
      </c>
      <c r="BO45" s="55">
        <v>144.1</v>
      </c>
      <c r="BP45" s="55">
        <v>275.7</v>
      </c>
      <c r="BQ45" s="93">
        <v>161.8800401864106</v>
      </c>
    </row>
    <row r="46" spans="1:69" ht="9.75" customHeight="1">
      <c r="A46" s="113" t="s">
        <v>379</v>
      </c>
      <c r="B46" s="114"/>
      <c r="C46" s="114"/>
      <c r="D46" s="115"/>
      <c r="E46" s="35"/>
      <c r="F46" s="35"/>
      <c r="G46" s="35"/>
      <c r="H46" s="35"/>
      <c r="I46" s="35"/>
      <c r="J46" s="35"/>
      <c r="K46" s="55">
        <v>105.1</v>
      </c>
      <c r="L46" s="55">
        <v>95.7</v>
      </c>
      <c r="M46" s="55">
        <v>103.8</v>
      </c>
      <c r="N46" s="55">
        <v>97.7</v>
      </c>
      <c r="O46" s="55">
        <v>97.3</v>
      </c>
      <c r="P46" s="55">
        <v>92.5</v>
      </c>
      <c r="Q46" s="55">
        <v>94.7</v>
      </c>
      <c r="R46" s="55">
        <v>91.4</v>
      </c>
      <c r="S46" s="55">
        <v>101.3</v>
      </c>
      <c r="T46" s="55">
        <v>108.5</v>
      </c>
      <c r="U46" s="55">
        <v>105.5</v>
      </c>
      <c r="V46" s="55">
        <v>99.4</v>
      </c>
      <c r="W46" s="55">
        <v>101.8</v>
      </c>
      <c r="X46" s="55">
        <v>103.7</v>
      </c>
      <c r="Y46" s="55">
        <v>101.2</v>
      </c>
      <c r="Z46" s="55">
        <v>110</v>
      </c>
      <c r="AA46" s="55">
        <v>110.6</v>
      </c>
      <c r="AB46" s="55">
        <v>104.6</v>
      </c>
      <c r="AC46" s="55">
        <v>98.8</v>
      </c>
      <c r="AD46" s="55">
        <v>95.4</v>
      </c>
      <c r="AE46" s="55">
        <v>96.2</v>
      </c>
      <c r="AF46" s="55">
        <v>95.4</v>
      </c>
      <c r="AG46" s="55">
        <v>95</v>
      </c>
      <c r="AH46" s="55">
        <v>82.8</v>
      </c>
      <c r="AI46" s="55">
        <v>94.3</v>
      </c>
      <c r="AJ46" s="55">
        <v>103.7</v>
      </c>
      <c r="AK46" s="55">
        <v>106.7</v>
      </c>
      <c r="AL46" s="55">
        <v>94.3</v>
      </c>
      <c r="AM46" s="55">
        <v>96.9</v>
      </c>
      <c r="AN46" s="55">
        <v>96.8</v>
      </c>
      <c r="AO46" s="55">
        <v>99.8</v>
      </c>
      <c r="AP46" s="55">
        <v>108</v>
      </c>
      <c r="AQ46" s="55">
        <v>92.3</v>
      </c>
      <c r="AR46" s="55">
        <v>82.2</v>
      </c>
      <c r="AS46" s="55">
        <v>115.1</v>
      </c>
      <c r="AT46" s="55">
        <v>92.2</v>
      </c>
      <c r="AU46" s="55">
        <v>97.2</v>
      </c>
      <c r="AV46" s="55">
        <v>90.7</v>
      </c>
      <c r="AW46" s="55">
        <v>105.7</v>
      </c>
      <c r="AX46" s="55">
        <v>112.7</v>
      </c>
      <c r="AY46" s="55">
        <v>96.6</v>
      </c>
      <c r="AZ46" s="55">
        <v>86.6</v>
      </c>
      <c r="BA46" s="55">
        <v>101.2</v>
      </c>
      <c r="BB46" s="55">
        <v>90.7</v>
      </c>
      <c r="BC46" s="55">
        <v>78</v>
      </c>
      <c r="BD46" s="55">
        <v>93.6</v>
      </c>
      <c r="BE46" s="55">
        <v>104.9</v>
      </c>
      <c r="BF46" s="55">
        <v>70.3</v>
      </c>
      <c r="BG46" s="55">
        <v>104.5</v>
      </c>
      <c r="BH46" s="55">
        <v>107.7</v>
      </c>
      <c r="BI46" s="55">
        <v>99.9</v>
      </c>
      <c r="BJ46" s="55">
        <v>97.7</v>
      </c>
      <c r="BK46" s="55">
        <v>98.4</v>
      </c>
      <c r="BL46" s="55">
        <v>84.6</v>
      </c>
      <c r="BM46" s="55">
        <v>104.9</v>
      </c>
      <c r="BN46" s="55">
        <v>104.6</v>
      </c>
      <c r="BO46" s="55">
        <v>101.9</v>
      </c>
      <c r="BP46" s="55">
        <v>78.8</v>
      </c>
      <c r="BQ46" s="93">
        <v>100.4157666586123</v>
      </c>
    </row>
    <row r="47" spans="1:69" ht="9.75" customHeight="1">
      <c r="A47" s="113" t="s">
        <v>380</v>
      </c>
      <c r="B47" s="114"/>
      <c r="C47" s="114"/>
      <c r="D47" s="115"/>
      <c r="E47" s="35"/>
      <c r="F47" s="35"/>
      <c r="G47" s="35"/>
      <c r="H47" s="35"/>
      <c r="I47" s="35"/>
      <c r="J47" s="35"/>
      <c r="K47" s="53"/>
      <c r="L47" s="53">
        <v>6.6</v>
      </c>
      <c r="M47" s="53"/>
      <c r="N47" s="53">
        <v>3.9</v>
      </c>
      <c r="O47" s="53">
        <v>4.2</v>
      </c>
      <c r="P47" s="53">
        <v>12.4</v>
      </c>
      <c r="Q47" s="53">
        <v>8.5</v>
      </c>
      <c r="R47" s="53">
        <v>13.2</v>
      </c>
      <c r="S47" s="53"/>
      <c r="T47" s="53"/>
      <c r="U47" s="53"/>
      <c r="V47" s="53">
        <v>0.9</v>
      </c>
      <c r="W47" s="53"/>
      <c r="X47" s="53"/>
      <c r="Y47" s="53"/>
      <c r="Z47" s="53"/>
      <c r="AA47" s="53"/>
      <c r="AB47" s="53"/>
      <c r="AC47" s="53">
        <v>1.8</v>
      </c>
      <c r="AD47" s="53">
        <v>6.6</v>
      </c>
      <c r="AE47" s="53">
        <v>6.2</v>
      </c>
      <c r="AF47" s="53">
        <v>6</v>
      </c>
      <c r="AG47" s="53">
        <v>7.2</v>
      </c>
      <c r="AH47" s="53">
        <v>23.5</v>
      </c>
      <c r="AI47" s="53">
        <v>7.5</v>
      </c>
      <c r="AJ47" s="53"/>
      <c r="AK47" s="53"/>
      <c r="AL47" s="53">
        <v>7.9</v>
      </c>
      <c r="AM47" s="53">
        <v>4.1</v>
      </c>
      <c r="AN47" s="53">
        <v>5.4</v>
      </c>
      <c r="AO47" s="53">
        <v>0.3</v>
      </c>
      <c r="AP47" s="53"/>
      <c r="AQ47" s="53">
        <v>14</v>
      </c>
      <c r="AR47" s="53">
        <v>24.2</v>
      </c>
      <c r="AS47" s="53"/>
      <c r="AT47" s="53">
        <v>10.6</v>
      </c>
      <c r="AU47" s="53">
        <v>4.2</v>
      </c>
      <c r="AV47" s="53">
        <v>18.2</v>
      </c>
      <c r="AW47" s="53"/>
      <c r="AX47" s="53"/>
      <c r="AY47" s="53">
        <v>5.2</v>
      </c>
      <c r="AZ47" s="53">
        <v>21.8</v>
      </c>
      <c r="BA47" s="53"/>
      <c r="BB47" s="53">
        <v>14.6</v>
      </c>
      <c r="BC47" s="53">
        <v>46.2</v>
      </c>
      <c r="BD47" s="53">
        <v>11.7</v>
      </c>
      <c r="BE47" s="53"/>
      <c r="BF47" s="53">
        <v>49.9</v>
      </c>
      <c r="BG47" s="53"/>
      <c r="BH47" s="53"/>
      <c r="BI47" s="53">
        <v>0.3</v>
      </c>
      <c r="BJ47" s="53">
        <v>4.5</v>
      </c>
      <c r="BK47" s="53">
        <v>2.6</v>
      </c>
      <c r="BL47" s="53">
        <v>28.9</v>
      </c>
      <c r="BM47" s="53"/>
      <c r="BN47" s="53"/>
      <c r="BO47" s="53"/>
      <c r="BP47" s="53">
        <v>58.5</v>
      </c>
      <c r="BQ47" s="53"/>
    </row>
    <row r="48" spans="1:69" ht="9.75" customHeight="1">
      <c r="A48" s="116" t="s">
        <v>969</v>
      </c>
      <c r="B48" s="117"/>
      <c r="C48" s="117"/>
      <c r="D48" s="118"/>
      <c r="E48" s="35"/>
      <c r="F48" s="35"/>
      <c r="G48" s="35"/>
      <c r="H48" s="35"/>
      <c r="I48" s="35"/>
      <c r="J48" s="35"/>
      <c r="K48" s="56">
        <v>105.3</v>
      </c>
      <c r="L48" s="56">
        <v>78.1</v>
      </c>
      <c r="M48" s="56">
        <v>88</v>
      </c>
      <c r="N48" s="56">
        <v>86.9</v>
      </c>
      <c r="O48" s="56">
        <v>93.9</v>
      </c>
      <c r="P48" s="56">
        <v>90.7</v>
      </c>
      <c r="Q48" s="56">
        <v>86.4</v>
      </c>
      <c r="R48" s="56">
        <v>74.6</v>
      </c>
      <c r="S48" s="56">
        <v>96.5</v>
      </c>
      <c r="T48" s="56">
        <v>63.3</v>
      </c>
      <c r="U48" s="56">
        <v>73.6</v>
      </c>
      <c r="V48" s="56">
        <v>81.4</v>
      </c>
      <c r="W48" s="56">
        <v>85.1</v>
      </c>
      <c r="X48" s="56">
        <v>78.1</v>
      </c>
      <c r="Y48" s="56">
        <v>75.5</v>
      </c>
      <c r="Z48" s="56">
        <v>62.4</v>
      </c>
      <c r="AA48" s="56">
        <v>74</v>
      </c>
      <c r="AB48" s="56">
        <v>70.7</v>
      </c>
      <c r="AC48" s="56">
        <v>91.6</v>
      </c>
      <c r="AD48" s="56">
        <v>84.9</v>
      </c>
      <c r="AE48" s="56">
        <v>85.7</v>
      </c>
      <c r="AF48" s="56">
        <v>71.4</v>
      </c>
      <c r="AG48" s="56">
        <v>78.3</v>
      </c>
      <c r="AH48" s="56">
        <v>77.9</v>
      </c>
      <c r="AI48" s="56">
        <v>76</v>
      </c>
      <c r="AJ48" s="56">
        <v>98.5</v>
      </c>
      <c r="AK48" s="56">
        <v>93.2</v>
      </c>
      <c r="AL48" s="56">
        <v>77.5</v>
      </c>
      <c r="AM48" s="56">
        <v>72.2</v>
      </c>
      <c r="AN48" s="56">
        <v>82</v>
      </c>
      <c r="AO48" s="56">
        <v>88.4</v>
      </c>
      <c r="AP48" s="56">
        <v>55.9</v>
      </c>
      <c r="AQ48" s="56">
        <v>109</v>
      </c>
      <c r="AR48" s="56">
        <v>72.6</v>
      </c>
      <c r="AS48" s="56">
        <v>61.1</v>
      </c>
      <c r="AT48" s="56">
        <v>78.6</v>
      </c>
      <c r="AU48" s="56">
        <v>84.6</v>
      </c>
      <c r="AV48" s="56">
        <v>87.1</v>
      </c>
      <c r="AW48" s="56">
        <v>78.1</v>
      </c>
      <c r="AX48" s="56">
        <v>72.6</v>
      </c>
      <c r="AY48" s="56">
        <v>81</v>
      </c>
      <c r="AZ48" s="56">
        <v>99.5</v>
      </c>
      <c r="BA48" s="56">
        <v>103.9</v>
      </c>
      <c r="BB48" s="56">
        <v>89.1</v>
      </c>
      <c r="BC48" s="56">
        <v>102.8</v>
      </c>
      <c r="BD48" s="56">
        <v>94.1</v>
      </c>
      <c r="BE48" s="56">
        <v>65.2</v>
      </c>
      <c r="BF48" s="56">
        <v>106.4</v>
      </c>
      <c r="BG48" s="56">
        <v>101.4</v>
      </c>
      <c r="BH48" s="56">
        <v>71.1</v>
      </c>
      <c r="BI48" s="56">
        <v>99.3</v>
      </c>
      <c r="BJ48" s="56">
        <v>114.9</v>
      </c>
      <c r="BK48" s="56">
        <v>92.7</v>
      </c>
      <c r="BL48" s="56">
        <v>112.5</v>
      </c>
      <c r="BM48" s="56">
        <v>98.1</v>
      </c>
      <c r="BN48" s="56">
        <v>82.8</v>
      </c>
      <c r="BO48" s="56">
        <v>70.1</v>
      </c>
      <c r="BP48" s="56">
        <v>156.5</v>
      </c>
      <c r="BQ48" s="95">
        <v>86.53524975141764</v>
      </c>
    </row>
  </sheetData>
  <sheetProtection/>
  <mergeCells count="42">
    <mergeCell ref="A1:D2"/>
    <mergeCell ref="A3:D3"/>
    <mergeCell ref="A4:D4"/>
    <mergeCell ref="A5:D5"/>
    <mergeCell ref="A6:D6"/>
    <mergeCell ref="B16:D16"/>
    <mergeCell ref="A16:A19"/>
    <mergeCell ref="B12:D12"/>
    <mergeCell ref="B23:C27"/>
    <mergeCell ref="A7:A15"/>
    <mergeCell ref="B7:D7"/>
    <mergeCell ref="B8:D8"/>
    <mergeCell ref="B9:D9"/>
    <mergeCell ref="A20:A28"/>
    <mergeCell ref="B20:C22"/>
    <mergeCell ref="B28:D28"/>
    <mergeCell ref="B10:D10"/>
    <mergeCell ref="B11:D11"/>
    <mergeCell ref="B15:D15"/>
    <mergeCell ref="B17:D17"/>
    <mergeCell ref="B18:D18"/>
    <mergeCell ref="B19:D19"/>
    <mergeCell ref="B13:D13"/>
    <mergeCell ref="B14:D14"/>
    <mergeCell ref="A37:D37"/>
    <mergeCell ref="A29:A36"/>
    <mergeCell ref="B29:D29"/>
    <mergeCell ref="C30:D30"/>
    <mergeCell ref="C31:D31"/>
    <mergeCell ref="C32:D32"/>
    <mergeCell ref="C33:D33"/>
    <mergeCell ref="C34:D34"/>
    <mergeCell ref="B35:D35"/>
    <mergeCell ref="B36:D36"/>
    <mergeCell ref="A43:D43"/>
    <mergeCell ref="A48:D48"/>
    <mergeCell ref="A47:D47"/>
    <mergeCell ref="A46:D46"/>
    <mergeCell ref="A42:D42"/>
    <mergeCell ref="A38:C41"/>
    <mergeCell ref="A44:D44"/>
    <mergeCell ref="A45:D45"/>
  </mergeCells>
  <conditionalFormatting sqref="K7:BP19 K3:BP5 K23:BP48 M47:BQ47">
    <cfRule type="cellIs" priority="60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89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（１）水道事業&amp;R&amp;"ＭＳ ゴシック,標準"
&amp;A</oddHeader>
    <oddFooter>&amp;C&amp;"ＭＳ ゴシック,標準"&amp;9&amp;P</oddFooter>
  </headerFooter>
  <colBreaks count="1" manualBreakCount="1">
    <brk id="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53"/>
  <sheetViews>
    <sheetView showZeros="0" view="pageBreakPreview" zoomScale="120" zoomScaleNormal="120" zoomScaleSheetLayoutView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D2"/>
    </sheetView>
  </sheetViews>
  <sheetFormatPr defaultColWidth="9.59765625" defaultRowHeight="9.75" customHeight="1"/>
  <cols>
    <col min="1" max="3" width="1.59765625" style="22" customWidth="1"/>
    <col min="4" max="4" width="16.59765625" style="22" customWidth="1"/>
    <col min="5" max="10" width="0" style="22" hidden="1" customWidth="1"/>
    <col min="11" max="64" width="9.59765625" style="22" customWidth="1"/>
    <col min="65" max="68" width="9.8984375" style="22" customWidth="1"/>
    <col min="69" max="69" width="10.09765625" style="22" customWidth="1"/>
    <col min="70" max="16384" width="9.59765625" style="22" customWidth="1"/>
  </cols>
  <sheetData>
    <row r="1" spans="1:69" ht="9.75" customHeight="1">
      <c r="A1" s="148" t="s">
        <v>967</v>
      </c>
      <c r="B1" s="149"/>
      <c r="C1" s="149"/>
      <c r="D1" s="150"/>
      <c r="E1" s="1"/>
      <c r="F1" s="1"/>
      <c r="G1" s="1"/>
      <c r="H1" s="1"/>
      <c r="I1" s="1"/>
      <c r="J1" s="1"/>
      <c r="K1" s="2" t="s">
        <v>46</v>
      </c>
      <c r="L1" s="2" t="s">
        <v>51</v>
      </c>
      <c r="M1" s="2" t="s">
        <v>57</v>
      </c>
      <c r="N1" s="2" t="s">
        <v>61</v>
      </c>
      <c r="O1" s="2" t="s">
        <v>66</v>
      </c>
      <c r="P1" s="2" t="s">
        <v>71</v>
      </c>
      <c r="Q1" s="2" t="s">
        <v>74</v>
      </c>
      <c r="R1" s="2" t="s">
        <v>77</v>
      </c>
      <c r="S1" s="2" t="s">
        <v>81</v>
      </c>
      <c r="T1" s="2" t="s">
        <v>85</v>
      </c>
      <c r="U1" s="2" t="s">
        <v>90</v>
      </c>
      <c r="V1" s="2" t="s">
        <v>94</v>
      </c>
      <c r="W1" s="2" t="s">
        <v>97</v>
      </c>
      <c r="X1" s="2" t="s">
        <v>101</v>
      </c>
      <c r="Y1" s="2" t="s">
        <v>106</v>
      </c>
      <c r="Z1" s="2" t="s">
        <v>110</v>
      </c>
      <c r="AA1" s="2" t="s">
        <v>114</v>
      </c>
      <c r="AB1" s="2" t="s">
        <v>116</v>
      </c>
      <c r="AC1" s="2" t="s">
        <v>119</v>
      </c>
      <c r="AD1" s="2" t="s">
        <v>123</v>
      </c>
      <c r="AE1" s="2" t="s">
        <v>126</v>
      </c>
      <c r="AF1" s="2" t="s">
        <v>129</v>
      </c>
      <c r="AG1" s="2" t="s">
        <v>133</v>
      </c>
      <c r="AH1" s="2" t="s">
        <v>135</v>
      </c>
      <c r="AI1" s="2" t="s">
        <v>139</v>
      </c>
      <c r="AJ1" s="2" t="s">
        <v>142</v>
      </c>
      <c r="AK1" s="2" t="s">
        <v>145</v>
      </c>
      <c r="AL1" s="2" t="s">
        <v>149</v>
      </c>
      <c r="AM1" s="2" t="s">
        <v>152</v>
      </c>
      <c r="AN1" s="2" t="s">
        <v>155</v>
      </c>
      <c r="AO1" s="2" t="s">
        <v>157</v>
      </c>
      <c r="AP1" s="2" t="s">
        <v>161</v>
      </c>
      <c r="AQ1" s="2" t="s">
        <v>164</v>
      </c>
      <c r="AR1" s="2" t="s">
        <v>167</v>
      </c>
      <c r="AS1" s="2" t="s">
        <v>172</v>
      </c>
      <c r="AT1" s="2" t="s">
        <v>176</v>
      </c>
      <c r="AU1" s="2" t="s">
        <v>179</v>
      </c>
      <c r="AV1" s="2" t="s">
        <v>182</v>
      </c>
      <c r="AW1" s="2" t="s">
        <v>187</v>
      </c>
      <c r="AX1" s="2" t="s">
        <v>191</v>
      </c>
      <c r="AY1" s="2" t="s">
        <v>194</v>
      </c>
      <c r="AZ1" s="2" t="s">
        <v>198</v>
      </c>
      <c r="BA1" s="2" t="s">
        <v>202</v>
      </c>
      <c r="BB1" s="2" t="s">
        <v>206</v>
      </c>
      <c r="BC1" s="2" t="s">
        <v>210</v>
      </c>
      <c r="BD1" s="2" t="s">
        <v>213</v>
      </c>
      <c r="BE1" s="2" t="s">
        <v>216</v>
      </c>
      <c r="BF1" s="2" t="s">
        <v>219</v>
      </c>
      <c r="BG1" s="2" t="s">
        <v>222</v>
      </c>
      <c r="BH1" s="2" t="s">
        <v>227</v>
      </c>
      <c r="BI1" s="2" t="s">
        <v>230</v>
      </c>
      <c r="BJ1" s="2" t="s">
        <v>234</v>
      </c>
      <c r="BK1" s="2" t="s">
        <v>237</v>
      </c>
      <c r="BL1" s="2" t="s">
        <v>238</v>
      </c>
      <c r="BM1" s="2" t="s">
        <v>872</v>
      </c>
      <c r="BN1" s="2" t="s">
        <v>874</v>
      </c>
      <c r="BO1" s="2" t="s">
        <v>875</v>
      </c>
      <c r="BP1" s="2" t="s">
        <v>877</v>
      </c>
      <c r="BQ1" s="87" t="s">
        <v>24</v>
      </c>
    </row>
    <row r="2" spans="1:69" ht="9.75" customHeight="1">
      <c r="A2" s="151"/>
      <c r="B2" s="152"/>
      <c r="C2" s="152"/>
      <c r="D2" s="153"/>
      <c r="E2" s="3"/>
      <c r="F2" s="3"/>
      <c r="G2" s="3"/>
      <c r="H2" s="3"/>
      <c r="I2" s="3"/>
      <c r="J2" s="3"/>
      <c r="K2" s="4" t="s">
        <v>39</v>
      </c>
      <c r="L2" s="4" t="s">
        <v>39</v>
      </c>
      <c r="M2" s="4" t="s">
        <v>39</v>
      </c>
      <c r="N2" s="4" t="s">
        <v>39</v>
      </c>
      <c r="O2" s="4" t="s">
        <v>39</v>
      </c>
      <c r="P2" s="4" t="s">
        <v>39</v>
      </c>
      <c r="Q2" s="4" t="s">
        <v>39</v>
      </c>
      <c r="R2" s="4" t="s">
        <v>39</v>
      </c>
      <c r="S2" s="4" t="s">
        <v>39</v>
      </c>
      <c r="T2" s="4" t="s">
        <v>39</v>
      </c>
      <c r="U2" s="4" t="s">
        <v>39</v>
      </c>
      <c r="V2" s="4" t="s">
        <v>39</v>
      </c>
      <c r="W2" s="4" t="s">
        <v>39</v>
      </c>
      <c r="X2" s="4" t="s">
        <v>39</v>
      </c>
      <c r="Y2" s="4" t="s">
        <v>39</v>
      </c>
      <c r="Z2" s="4" t="s">
        <v>39</v>
      </c>
      <c r="AA2" s="4" t="s">
        <v>39</v>
      </c>
      <c r="AB2" s="4" t="s">
        <v>39</v>
      </c>
      <c r="AC2" s="4" t="s">
        <v>39</v>
      </c>
      <c r="AD2" s="4" t="s">
        <v>39</v>
      </c>
      <c r="AE2" s="4" t="s">
        <v>39</v>
      </c>
      <c r="AF2" s="4" t="s">
        <v>39</v>
      </c>
      <c r="AG2" s="4" t="s">
        <v>39</v>
      </c>
      <c r="AH2" s="4" t="s">
        <v>39</v>
      </c>
      <c r="AI2" s="4" t="s">
        <v>39</v>
      </c>
      <c r="AJ2" s="4" t="s">
        <v>39</v>
      </c>
      <c r="AK2" s="4" t="s">
        <v>39</v>
      </c>
      <c r="AL2" s="4" t="s">
        <v>39</v>
      </c>
      <c r="AM2" s="4" t="s">
        <v>39</v>
      </c>
      <c r="AN2" s="4" t="s">
        <v>39</v>
      </c>
      <c r="AO2" s="4" t="s">
        <v>39</v>
      </c>
      <c r="AP2" s="4" t="s">
        <v>39</v>
      </c>
      <c r="AQ2" s="4" t="s">
        <v>39</v>
      </c>
      <c r="AR2" s="4" t="s">
        <v>39</v>
      </c>
      <c r="AS2" s="4" t="s">
        <v>39</v>
      </c>
      <c r="AT2" s="4" t="s">
        <v>39</v>
      </c>
      <c r="AU2" s="4" t="s">
        <v>39</v>
      </c>
      <c r="AV2" s="4" t="s">
        <v>39</v>
      </c>
      <c r="AW2" s="4" t="s">
        <v>39</v>
      </c>
      <c r="AX2" s="4" t="s">
        <v>39</v>
      </c>
      <c r="AY2" s="4" t="s">
        <v>39</v>
      </c>
      <c r="AZ2" s="4" t="s">
        <v>39</v>
      </c>
      <c r="BA2" s="4" t="s">
        <v>39</v>
      </c>
      <c r="BB2" s="4" t="s">
        <v>39</v>
      </c>
      <c r="BC2" s="4" t="s">
        <v>39</v>
      </c>
      <c r="BD2" s="4" t="s">
        <v>39</v>
      </c>
      <c r="BE2" s="4" t="s">
        <v>39</v>
      </c>
      <c r="BF2" s="4" t="s">
        <v>39</v>
      </c>
      <c r="BG2" s="4" t="s">
        <v>39</v>
      </c>
      <c r="BH2" s="4" t="s">
        <v>39</v>
      </c>
      <c r="BI2" s="4" t="s">
        <v>39</v>
      </c>
      <c r="BJ2" s="4" t="s">
        <v>39</v>
      </c>
      <c r="BK2" s="4" t="s">
        <v>39</v>
      </c>
      <c r="BL2" s="4" t="s">
        <v>39</v>
      </c>
      <c r="BM2" s="4" t="s">
        <v>873</v>
      </c>
      <c r="BN2" s="4" t="s">
        <v>873</v>
      </c>
      <c r="BO2" s="4" t="s">
        <v>876</v>
      </c>
      <c r="BP2" s="4" t="s">
        <v>878</v>
      </c>
      <c r="BQ2" s="88"/>
    </row>
    <row r="3" spans="1:69" ht="9.75" customHeight="1">
      <c r="A3" s="167" t="s">
        <v>247</v>
      </c>
      <c r="B3" s="168"/>
      <c r="C3" s="168"/>
      <c r="D3" s="169"/>
      <c r="E3" s="15"/>
      <c r="F3" s="14"/>
      <c r="G3" s="14"/>
      <c r="H3" s="14"/>
      <c r="I3" s="14"/>
      <c r="J3" s="14"/>
      <c r="K3" s="24">
        <v>29814079</v>
      </c>
      <c r="L3" s="24">
        <v>6409853</v>
      </c>
      <c r="M3" s="24">
        <v>3657539</v>
      </c>
      <c r="N3" s="24">
        <v>10933916</v>
      </c>
      <c r="O3" s="24">
        <v>1407903</v>
      </c>
      <c r="P3" s="24">
        <v>1512451</v>
      </c>
      <c r="Q3" s="24">
        <v>6100236</v>
      </c>
      <c r="R3" s="24">
        <v>1390325</v>
      </c>
      <c r="S3" s="24">
        <v>2655139</v>
      </c>
      <c r="T3" s="24">
        <v>1402609</v>
      </c>
      <c r="U3" s="24">
        <v>1676098</v>
      </c>
      <c r="V3" s="24">
        <v>4056878</v>
      </c>
      <c r="W3" s="24">
        <v>2935806</v>
      </c>
      <c r="X3" s="24">
        <v>1180534</v>
      </c>
      <c r="Y3" s="24">
        <v>1985777</v>
      </c>
      <c r="Z3" s="24">
        <v>2439591</v>
      </c>
      <c r="AA3" s="24">
        <v>4036004</v>
      </c>
      <c r="AB3" s="24">
        <v>4105274</v>
      </c>
      <c r="AC3" s="24">
        <v>1306657</v>
      </c>
      <c r="AD3" s="24">
        <v>2446650</v>
      </c>
      <c r="AE3" s="24">
        <v>2772835</v>
      </c>
      <c r="AF3" s="24">
        <v>2057573</v>
      </c>
      <c r="AG3" s="24">
        <v>1308448</v>
      </c>
      <c r="AH3" s="24">
        <v>1142022</v>
      </c>
      <c r="AI3" s="24">
        <v>2439509</v>
      </c>
      <c r="AJ3" s="24">
        <v>3368697</v>
      </c>
      <c r="AK3" s="24">
        <v>1770974</v>
      </c>
      <c r="AL3" s="24">
        <v>1566707</v>
      </c>
      <c r="AM3" s="24">
        <v>1981192</v>
      </c>
      <c r="AN3" s="24">
        <v>1070815</v>
      </c>
      <c r="AO3" s="24">
        <v>1058794</v>
      </c>
      <c r="AP3" s="24">
        <v>1089106</v>
      </c>
      <c r="AQ3" s="24">
        <v>1384904</v>
      </c>
      <c r="AR3" s="24">
        <v>1548903</v>
      </c>
      <c r="AS3" s="24">
        <v>985722</v>
      </c>
      <c r="AT3" s="24">
        <v>691772</v>
      </c>
      <c r="AU3" s="24">
        <v>698030</v>
      </c>
      <c r="AV3" s="24">
        <v>270326</v>
      </c>
      <c r="AW3" s="24">
        <v>337856</v>
      </c>
      <c r="AX3" s="24">
        <v>479499</v>
      </c>
      <c r="AY3" s="24">
        <v>604822</v>
      </c>
      <c r="AZ3" s="24">
        <v>448486</v>
      </c>
      <c r="BA3" s="24">
        <v>565890</v>
      </c>
      <c r="BB3" s="24">
        <v>256821</v>
      </c>
      <c r="BC3" s="24">
        <v>313619</v>
      </c>
      <c r="BD3" s="24">
        <v>191694</v>
      </c>
      <c r="BE3" s="24">
        <v>227723</v>
      </c>
      <c r="BF3" s="24">
        <v>319309</v>
      </c>
      <c r="BG3" s="24">
        <v>285855</v>
      </c>
      <c r="BH3" s="24">
        <v>557684</v>
      </c>
      <c r="BI3" s="24">
        <v>799099</v>
      </c>
      <c r="BJ3" s="24">
        <v>723103</v>
      </c>
      <c r="BK3" s="24">
        <v>919257</v>
      </c>
      <c r="BL3" s="24">
        <v>928171</v>
      </c>
      <c r="BM3" s="24">
        <v>6929441</v>
      </c>
      <c r="BN3" s="24">
        <v>2704108</v>
      </c>
      <c r="BO3" s="24">
        <v>2902953</v>
      </c>
      <c r="BP3" s="24">
        <v>502291</v>
      </c>
      <c r="BQ3" s="89">
        <f>SUM(K3:BP3)</f>
        <v>139657329</v>
      </c>
    </row>
    <row r="4" spans="1:69" ht="9.75" customHeight="1">
      <c r="A4" s="25"/>
      <c r="B4" s="130" t="s">
        <v>248</v>
      </c>
      <c r="C4" s="131"/>
      <c r="D4" s="132"/>
      <c r="E4" s="15"/>
      <c r="F4" s="14"/>
      <c r="G4" s="14"/>
      <c r="H4" s="14"/>
      <c r="I4" s="14"/>
      <c r="J4" s="14"/>
      <c r="K4" s="12">
        <v>29624140</v>
      </c>
      <c r="L4" s="12">
        <v>6380967</v>
      </c>
      <c r="M4" s="12">
        <v>3615518</v>
      </c>
      <c r="N4" s="12">
        <v>10868985</v>
      </c>
      <c r="O4" s="12">
        <v>1365753</v>
      </c>
      <c r="P4" s="12">
        <v>1439224</v>
      </c>
      <c r="Q4" s="12">
        <v>6052834</v>
      </c>
      <c r="R4" s="12">
        <v>1377250</v>
      </c>
      <c r="S4" s="12">
        <v>2630473</v>
      </c>
      <c r="T4" s="12">
        <v>1399212</v>
      </c>
      <c r="U4" s="12">
        <v>1600201</v>
      </c>
      <c r="V4" s="12">
        <v>4037498</v>
      </c>
      <c r="W4" s="12">
        <v>2818972</v>
      </c>
      <c r="X4" s="12">
        <v>1176173</v>
      </c>
      <c r="Y4" s="12">
        <v>1982605</v>
      </c>
      <c r="Z4" s="12">
        <v>2409618</v>
      </c>
      <c r="AA4" s="12">
        <v>4032751</v>
      </c>
      <c r="AB4" s="12">
        <v>4097152</v>
      </c>
      <c r="AC4" s="12">
        <v>1236489</v>
      </c>
      <c r="AD4" s="12">
        <v>2436805</v>
      </c>
      <c r="AE4" s="12">
        <v>2753737</v>
      </c>
      <c r="AF4" s="12">
        <v>2049741</v>
      </c>
      <c r="AG4" s="12">
        <v>1300014</v>
      </c>
      <c r="AH4" s="12">
        <v>1136736</v>
      </c>
      <c r="AI4" s="12">
        <v>2339477</v>
      </c>
      <c r="AJ4" s="12">
        <v>3257704</v>
      </c>
      <c r="AK4" s="12">
        <v>1765435</v>
      </c>
      <c r="AL4" s="12">
        <v>1528022</v>
      </c>
      <c r="AM4" s="12">
        <v>1977550</v>
      </c>
      <c r="AN4" s="12">
        <v>1064730</v>
      </c>
      <c r="AO4" s="12">
        <v>1036295</v>
      </c>
      <c r="AP4" s="12">
        <v>1079244</v>
      </c>
      <c r="AQ4" s="12">
        <v>1378120</v>
      </c>
      <c r="AR4" s="12">
        <v>1544717</v>
      </c>
      <c r="AS4" s="12">
        <v>963499</v>
      </c>
      <c r="AT4" s="12">
        <v>687774</v>
      </c>
      <c r="AU4" s="12">
        <v>693613</v>
      </c>
      <c r="AV4" s="12">
        <v>265705</v>
      </c>
      <c r="AW4" s="12">
        <v>331370</v>
      </c>
      <c r="AX4" s="12">
        <v>474781</v>
      </c>
      <c r="AY4" s="12">
        <v>595054</v>
      </c>
      <c r="AZ4" s="12">
        <v>429041</v>
      </c>
      <c r="BA4" s="12">
        <v>561423</v>
      </c>
      <c r="BB4" s="12">
        <v>254391</v>
      </c>
      <c r="BC4" s="12">
        <v>243466</v>
      </c>
      <c r="BD4" s="12">
        <v>188821</v>
      </c>
      <c r="BE4" s="12">
        <v>227592</v>
      </c>
      <c r="BF4" s="12">
        <v>229146</v>
      </c>
      <c r="BG4" s="12">
        <v>285094</v>
      </c>
      <c r="BH4" s="12">
        <v>533358</v>
      </c>
      <c r="BI4" s="12">
        <v>779813</v>
      </c>
      <c r="BJ4" s="12">
        <v>721728</v>
      </c>
      <c r="BK4" s="12">
        <v>904294</v>
      </c>
      <c r="BL4" s="12">
        <v>912446</v>
      </c>
      <c r="BM4" s="12">
        <v>6877100</v>
      </c>
      <c r="BN4" s="12">
        <v>2687752</v>
      </c>
      <c r="BO4" s="12">
        <v>2891327</v>
      </c>
      <c r="BP4" s="12">
        <v>411244</v>
      </c>
      <c r="BQ4" s="89">
        <f>SUM(K4:BP4)</f>
        <v>137943974</v>
      </c>
    </row>
    <row r="5" spans="1:69" ht="9.75" customHeight="1">
      <c r="A5" s="25"/>
      <c r="B5" s="26"/>
      <c r="C5" s="133" t="s">
        <v>249</v>
      </c>
      <c r="D5" s="127"/>
      <c r="E5" s="15"/>
      <c r="F5" s="14"/>
      <c r="G5" s="14"/>
      <c r="H5" s="14"/>
      <c r="I5" s="14"/>
      <c r="J5" s="14"/>
      <c r="K5" s="12">
        <v>27031221</v>
      </c>
      <c r="L5" s="12">
        <v>5556643</v>
      </c>
      <c r="M5" s="12">
        <v>3491003</v>
      </c>
      <c r="N5" s="12">
        <v>9782802</v>
      </c>
      <c r="O5" s="12">
        <v>1354967</v>
      </c>
      <c r="P5" s="12">
        <v>1392483</v>
      </c>
      <c r="Q5" s="12">
        <v>5385054</v>
      </c>
      <c r="R5" s="12">
        <v>1255748</v>
      </c>
      <c r="S5" s="12">
        <v>2454195</v>
      </c>
      <c r="T5" s="12">
        <v>1285946</v>
      </c>
      <c r="U5" s="12">
        <v>1588191</v>
      </c>
      <c r="V5" s="12">
        <v>3904906</v>
      </c>
      <c r="W5" s="12">
        <v>2725781</v>
      </c>
      <c r="X5" s="12">
        <v>1111842</v>
      </c>
      <c r="Y5" s="12">
        <v>1954526</v>
      </c>
      <c r="Z5" s="12">
        <v>2234067</v>
      </c>
      <c r="AA5" s="12">
        <v>3790537</v>
      </c>
      <c r="AB5" s="12">
        <v>3780624</v>
      </c>
      <c r="AC5" s="12">
        <v>1196395</v>
      </c>
      <c r="AD5" s="12">
        <v>2027169</v>
      </c>
      <c r="AE5" s="12">
        <v>2555311</v>
      </c>
      <c r="AF5" s="12">
        <v>1752245</v>
      </c>
      <c r="AG5" s="12">
        <v>1003501</v>
      </c>
      <c r="AH5" s="12">
        <v>983994</v>
      </c>
      <c r="AI5" s="12">
        <v>2112186</v>
      </c>
      <c r="AJ5" s="12">
        <v>3031740</v>
      </c>
      <c r="AK5" s="12">
        <v>1726627</v>
      </c>
      <c r="AL5" s="12">
        <v>1380962</v>
      </c>
      <c r="AM5" s="12">
        <v>1903752</v>
      </c>
      <c r="AN5" s="12">
        <v>999689</v>
      </c>
      <c r="AO5" s="12">
        <v>951832</v>
      </c>
      <c r="AP5" s="12">
        <v>976958</v>
      </c>
      <c r="AQ5" s="12">
        <v>1172616</v>
      </c>
      <c r="AR5" s="12">
        <v>1331285</v>
      </c>
      <c r="AS5" s="12">
        <v>876676</v>
      </c>
      <c r="AT5" s="12">
        <v>652464</v>
      </c>
      <c r="AU5" s="12">
        <v>661780</v>
      </c>
      <c r="AV5" s="12">
        <v>252203</v>
      </c>
      <c r="AW5" s="12">
        <v>321859</v>
      </c>
      <c r="AX5" s="12">
        <v>455016</v>
      </c>
      <c r="AY5" s="12">
        <v>550764</v>
      </c>
      <c r="AZ5" s="12">
        <v>418320</v>
      </c>
      <c r="BA5" s="12">
        <v>555070</v>
      </c>
      <c r="BB5" s="12">
        <v>236223</v>
      </c>
      <c r="BC5" s="12">
        <v>236590</v>
      </c>
      <c r="BD5" s="12">
        <v>181006</v>
      </c>
      <c r="BE5" s="12">
        <v>224754</v>
      </c>
      <c r="BF5" s="12">
        <v>223076</v>
      </c>
      <c r="BG5" s="12">
        <v>278202</v>
      </c>
      <c r="BH5" s="12">
        <v>505438</v>
      </c>
      <c r="BI5" s="12">
        <v>754194</v>
      </c>
      <c r="BJ5" s="12">
        <v>657301</v>
      </c>
      <c r="BK5" s="12">
        <v>816836</v>
      </c>
      <c r="BL5" s="12">
        <v>840804</v>
      </c>
      <c r="BM5" s="12">
        <v>6618812</v>
      </c>
      <c r="BN5" s="12">
        <v>2509739</v>
      </c>
      <c r="BO5" s="12">
        <v>2729514</v>
      </c>
      <c r="BP5" s="12">
        <v>393406</v>
      </c>
      <c r="BQ5" s="89">
        <f aca="true" t="shared" si="0" ref="BQ5:BQ52">SUM(K5:BP5)</f>
        <v>127136845</v>
      </c>
    </row>
    <row r="6" spans="1:69" ht="9.75" customHeight="1">
      <c r="A6" s="25"/>
      <c r="B6" s="26"/>
      <c r="C6" s="133" t="s">
        <v>250</v>
      </c>
      <c r="D6" s="127"/>
      <c r="E6" s="15"/>
      <c r="F6" s="14"/>
      <c r="G6" s="14"/>
      <c r="H6" s="14"/>
      <c r="I6" s="14"/>
      <c r="J6" s="14"/>
      <c r="K6" s="12">
        <v>86643</v>
      </c>
      <c r="L6" s="12">
        <v>23771</v>
      </c>
      <c r="M6" s="12">
        <v>0</v>
      </c>
      <c r="N6" s="12">
        <v>106380</v>
      </c>
      <c r="O6" s="12">
        <v>8779</v>
      </c>
      <c r="P6" s="12">
        <v>0</v>
      </c>
      <c r="Q6" s="12">
        <v>24939</v>
      </c>
      <c r="R6" s="12">
        <v>0</v>
      </c>
      <c r="S6" s="12">
        <v>9185</v>
      </c>
      <c r="T6" s="12">
        <v>18488</v>
      </c>
      <c r="U6" s="12">
        <v>6131</v>
      </c>
      <c r="V6" s="12">
        <v>2171</v>
      </c>
      <c r="W6" s="12">
        <v>40917</v>
      </c>
      <c r="X6" s="12">
        <v>0</v>
      </c>
      <c r="Y6" s="12">
        <v>1201</v>
      </c>
      <c r="Z6" s="12">
        <v>5149</v>
      </c>
      <c r="AA6" s="12">
        <v>0</v>
      </c>
      <c r="AB6" s="12">
        <v>10423</v>
      </c>
      <c r="AC6" s="12">
        <v>6173</v>
      </c>
      <c r="AD6" s="12">
        <v>0</v>
      </c>
      <c r="AE6" s="12">
        <v>0</v>
      </c>
      <c r="AF6" s="12">
        <v>6680</v>
      </c>
      <c r="AG6" s="12">
        <v>0</v>
      </c>
      <c r="AH6" s="12">
        <v>0</v>
      </c>
      <c r="AI6" s="12">
        <v>2199</v>
      </c>
      <c r="AJ6" s="12">
        <v>16314</v>
      </c>
      <c r="AK6" s="12">
        <v>0</v>
      </c>
      <c r="AL6" s="12">
        <v>3342</v>
      </c>
      <c r="AM6" s="12">
        <v>9364</v>
      </c>
      <c r="AN6" s="12">
        <v>0</v>
      </c>
      <c r="AO6" s="12">
        <v>600</v>
      </c>
      <c r="AP6" s="12">
        <v>24814</v>
      </c>
      <c r="AQ6" s="12">
        <v>8765</v>
      </c>
      <c r="AR6" s="12">
        <v>0</v>
      </c>
      <c r="AS6" s="12">
        <v>0</v>
      </c>
      <c r="AT6" s="12">
        <v>432</v>
      </c>
      <c r="AU6" s="12">
        <v>0</v>
      </c>
      <c r="AV6" s="12">
        <v>41</v>
      </c>
      <c r="AW6" s="12">
        <v>0</v>
      </c>
      <c r="AX6" s="12">
        <v>16</v>
      </c>
      <c r="AY6" s="12">
        <v>3559</v>
      </c>
      <c r="AZ6" s="12">
        <v>362</v>
      </c>
      <c r="BA6" s="12">
        <v>4348</v>
      </c>
      <c r="BB6" s="12">
        <v>82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2106</v>
      </c>
      <c r="BI6" s="12">
        <v>2769</v>
      </c>
      <c r="BJ6" s="12">
        <v>0</v>
      </c>
      <c r="BK6" s="12">
        <v>2120</v>
      </c>
      <c r="BL6" s="12">
        <v>0</v>
      </c>
      <c r="BM6" s="12">
        <v>0</v>
      </c>
      <c r="BN6" s="12">
        <v>17379</v>
      </c>
      <c r="BO6" s="12">
        <v>7665</v>
      </c>
      <c r="BP6" s="12">
        <v>0</v>
      </c>
      <c r="BQ6" s="89">
        <f t="shared" si="0"/>
        <v>463307</v>
      </c>
    </row>
    <row r="7" spans="1:69" ht="9.75" customHeight="1">
      <c r="A7" s="25"/>
      <c r="B7" s="26"/>
      <c r="C7" s="130" t="s">
        <v>251</v>
      </c>
      <c r="D7" s="132"/>
      <c r="E7" s="15"/>
      <c r="F7" s="14"/>
      <c r="G7" s="14"/>
      <c r="H7" s="14"/>
      <c r="I7" s="14"/>
      <c r="J7" s="14"/>
      <c r="K7" s="12">
        <v>2506276</v>
      </c>
      <c r="L7" s="12">
        <v>800553</v>
      </c>
      <c r="M7" s="12">
        <v>124515</v>
      </c>
      <c r="N7" s="12">
        <v>979803</v>
      </c>
      <c r="O7" s="12">
        <v>2007</v>
      </c>
      <c r="P7" s="12">
        <v>46741</v>
      </c>
      <c r="Q7" s="12">
        <v>642841</v>
      </c>
      <c r="R7" s="12">
        <v>121502</v>
      </c>
      <c r="S7" s="12">
        <v>167093</v>
      </c>
      <c r="T7" s="12">
        <v>94778</v>
      </c>
      <c r="U7" s="12">
        <v>5879</v>
      </c>
      <c r="V7" s="12">
        <v>130421</v>
      </c>
      <c r="W7" s="12">
        <v>52274</v>
      </c>
      <c r="X7" s="12">
        <v>64331</v>
      </c>
      <c r="Y7" s="12">
        <v>26878</v>
      </c>
      <c r="Z7" s="12">
        <v>170402</v>
      </c>
      <c r="AA7" s="12">
        <v>242214</v>
      </c>
      <c r="AB7" s="12">
        <v>306105</v>
      </c>
      <c r="AC7" s="12">
        <v>33921</v>
      </c>
      <c r="AD7" s="12">
        <v>409636</v>
      </c>
      <c r="AE7" s="12">
        <v>198426</v>
      </c>
      <c r="AF7" s="12">
        <v>290816</v>
      </c>
      <c r="AG7" s="12">
        <v>296513</v>
      </c>
      <c r="AH7" s="12">
        <v>152742</v>
      </c>
      <c r="AI7" s="12">
        <v>225092</v>
      </c>
      <c r="AJ7" s="12">
        <v>209650</v>
      </c>
      <c r="AK7" s="12">
        <v>38808</v>
      </c>
      <c r="AL7" s="12">
        <v>143718</v>
      </c>
      <c r="AM7" s="12">
        <v>64434</v>
      </c>
      <c r="AN7" s="12">
        <v>65041</v>
      </c>
      <c r="AO7" s="12">
        <v>83863</v>
      </c>
      <c r="AP7" s="12">
        <v>77472</v>
      </c>
      <c r="AQ7" s="12">
        <v>196739</v>
      </c>
      <c r="AR7" s="12">
        <v>213432</v>
      </c>
      <c r="AS7" s="12">
        <v>86823</v>
      </c>
      <c r="AT7" s="12">
        <v>34878</v>
      </c>
      <c r="AU7" s="12">
        <v>31833</v>
      </c>
      <c r="AV7" s="12">
        <v>13461</v>
      </c>
      <c r="AW7" s="12">
        <v>9511</v>
      </c>
      <c r="AX7" s="12">
        <v>19749</v>
      </c>
      <c r="AY7" s="12">
        <v>40731</v>
      </c>
      <c r="AZ7" s="12">
        <v>10359</v>
      </c>
      <c r="BA7" s="12">
        <v>2005</v>
      </c>
      <c r="BB7" s="12">
        <v>18086</v>
      </c>
      <c r="BC7" s="12">
        <v>6876</v>
      </c>
      <c r="BD7" s="12">
        <v>7815</v>
      </c>
      <c r="BE7" s="12">
        <v>2838</v>
      </c>
      <c r="BF7" s="12">
        <v>6070</v>
      </c>
      <c r="BG7" s="12">
        <v>6892</v>
      </c>
      <c r="BH7" s="12">
        <v>25814</v>
      </c>
      <c r="BI7" s="12">
        <v>22850</v>
      </c>
      <c r="BJ7" s="12">
        <v>64427</v>
      </c>
      <c r="BK7" s="12">
        <v>85338</v>
      </c>
      <c r="BL7" s="12">
        <v>71642</v>
      </c>
      <c r="BM7" s="12">
        <v>258288</v>
      </c>
      <c r="BN7" s="12">
        <v>160634</v>
      </c>
      <c r="BO7" s="12">
        <v>154148</v>
      </c>
      <c r="BP7" s="12">
        <v>17838</v>
      </c>
      <c r="BQ7" s="89">
        <f t="shared" si="0"/>
        <v>10343822</v>
      </c>
    </row>
    <row r="8" spans="1:69" ht="9.75" customHeight="1">
      <c r="A8" s="25"/>
      <c r="B8" s="26"/>
      <c r="C8" s="26"/>
      <c r="D8" s="27" t="s">
        <v>252</v>
      </c>
      <c r="E8" s="15"/>
      <c r="F8" s="14"/>
      <c r="G8" s="14"/>
      <c r="H8" s="14"/>
      <c r="I8" s="14"/>
      <c r="J8" s="14"/>
      <c r="K8" s="12">
        <v>25389</v>
      </c>
      <c r="L8" s="12">
        <v>245970</v>
      </c>
      <c r="M8" s="12">
        <v>32019</v>
      </c>
      <c r="N8" s="12">
        <v>54335</v>
      </c>
      <c r="O8" s="12">
        <v>0</v>
      </c>
      <c r="P8" s="12">
        <v>2602</v>
      </c>
      <c r="Q8" s="12">
        <v>10033</v>
      </c>
      <c r="R8" s="12">
        <v>4375</v>
      </c>
      <c r="S8" s="12">
        <v>17642</v>
      </c>
      <c r="T8" s="12">
        <v>0</v>
      </c>
      <c r="U8" s="12">
        <v>2681</v>
      </c>
      <c r="V8" s="12">
        <v>13459</v>
      </c>
      <c r="W8" s="12">
        <v>5883</v>
      </c>
      <c r="X8" s="12">
        <v>9786</v>
      </c>
      <c r="Y8" s="12">
        <v>538</v>
      </c>
      <c r="Z8" s="12">
        <v>10535</v>
      </c>
      <c r="AA8" s="12">
        <v>7580</v>
      </c>
      <c r="AB8" s="12">
        <v>3464</v>
      </c>
      <c r="AC8" s="12">
        <v>362</v>
      </c>
      <c r="AD8" s="12">
        <v>3543</v>
      </c>
      <c r="AE8" s="12">
        <v>17242</v>
      </c>
      <c r="AF8" s="12">
        <v>5183</v>
      </c>
      <c r="AG8" s="12">
        <v>3600</v>
      </c>
      <c r="AH8" s="12">
        <v>3884</v>
      </c>
      <c r="AI8" s="12">
        <v>5834</v>
      </c>
      <c r="AJ8" s="12">
        <v>7616</v>
      </c>
      <c r="AK8" s="12">
        <v>3465</v>
      </c>
      <c r="AL8" s="12">
        <v>4415</v>
      </c>
      <c r="AM8" s="12">
        <v>3225</v>
      </c>
      <c r="AN8" s="12">
        <v>3210</v>
      </c>
      <c r="AO8" s="12">
        <v>2500</v>
      </c>
      <c r="AP8" s="12">
        <v>2227</v>
      </c>
      <c r="AQ8" s="12">
        <v>0</v>
      </c>
      <c r="AR8" s="12">
        <v>4695</v>
      </c>
      <c r="AS8" s="12">
        <v>2540</v>
      </c>
      <c r="AT8" s="12">
        <v>3118</v>
      </c>
      <c r="AU8" s="12">
        <v>1911</v>
      </c>
      <c r="AV8" s="12">
        <v>1633</v>
      </c>
      <c r="AW8" s="12">
        <v>0</v>
      </c>
      <c r="AX8" s="12">
        <v>831</v>
      </c>
      <c r="AY8" s="12">
        <v>4662</v>
      </c>
      <c r="AZ8" s="12">
        <v>2537</v>
      </c>
      <c r="BA8" s="12">
        <v>1564</v>
      </c>
      <c r="BB8" s="12">
        <v>2153</v>
      </c>
      <c r="BC8" s="12">
        <v>1572</v>
      </c>
      <c r="BD8" s="12">
        <v>1597</v>
      </c>
      <c r="BE8" s="12">
        <v>604</v>
      </c>
      <c r="BF8" s="12">
        <v>451</v>
      </c>
      <c r="BG8" s="12">
        <v>574</v>
      </c>
      <c r="BH8" s="12">
        <v>2210</v>
      </c>
      <c r="BI8" s="12">
        <v>12667</v>
      </c>
      <c r="BJ8" s="12">
        <v>638</v>
      </c>
      <c r="BK8" s="12">
        <v>151</v>
      </c>
      <c r="BL8" s="12">
        <v>1200</v>
      </c>
      <c r="BM8" s="12">
        <v>4304</v>
      </c>
      <c r="BN8" s="12">
        <v>410</v>
      </c>
      <c r="BO8" s="12">
        <v>15246</v>
      </c>
      <c r="BP8" s="12">
        <v>3060</v>
      </c>
      <c r="BQ8" s="89">
        <f t="shared" si="0"/>
        <v>582925</v>
      </c>
    </row>
    <row r="9" spans="1:69" ht="9.75" customHeight="1">
      <c r="A9" s="25"/>
      <c r="B9" s="26"/>
      <c r="C9" s="26"/>
      <c r="D9" s="27" t="s">
        <v>253</v>
      </c>
      <c r="E9" s="15"/>
      <c r="F9" s="14"/>
      <c r="G9" s="14"/>
      <c r="H9" s="14"/>
      <c r="I9" s="14"/>
      <c r="J9" s="14"/>
      <c r="K9" s="12">
        <v>2480887</v>
      </c>
      <c r="L9" s="12">
        <v>554583</v>
      </c>
      <c r="M9" s="12">
        <v>92496</v>
      </c>
      <c r="N9" s="12">
        <v>925468</v>
      </c>
      <c r="O9" s="12">
        <v>2007</v>
      </c>
      <c r="P9" s="12">
        <v>44139</v>
      </c>
      <c r="Q9" s="12">
        <v>632808</v>
      </c>
      <c r="R9" s="12">
        <v>117127</v>
      </c>
      <c r="S9" s="12">
        <v>149451</v>
      </c>
      <c r="T9" s="12">
        <v>94778</v>
      </c>
      <c r="U9" s="12">
        <v>3198</v>
      </c>
      <c r="V9" s="12">
        <v>116962</v>
      </c>
      <c r="W9" s="12">
        <v>46391</v>
      </c>
      <c r="X9" s="12">
        <v>54545</v>
      </c>
      <c r="Y9" s="12">
        <v>26340</v>
      </c>
      <c r="Z9" s="12">
        <v>159867</v>
      </c>
      <c r="AA9" s="12">
        <v>234634</v>
      </c>
      <c r="AB9" s="12">
        <v>302641</v>
      </c>
      <c r="AC9" s="12">
        <v>33559</v>
      </c>
      <c r="AD9" s="12">
        <v>406093</v>
      </c>
      <c r="AE9" s="12">
        <v>181184</v>
      </c>
      <c r="AF9" s="12">
        <v>285633</v>
      </c>
      <c r="AG9" s="12">
        <v>292913</v>
      </c>
      <c r="AH9" s="12">
        <v>148858</v>
      </c>
      <c r="AI9" s="12">
        <v>219258</v>
      </c>
      <c r="AJ9" s="12">
        <v>202034</v>
      </c>
      <c r="AK9" s="12">
        <v>35343</v>
      </c>
      <c r="AL9" s="12">
        <v>139303</v>
      </c>
      <c r="AM9" s="12">
        <v>61209</v>
      </c>
      <c r="AN9" s="12">
        <v>61831</v>
      </c>
      <c r="AO9" s="12">
        <v>81363</v>
      </c>
      <c r="AP9" s="12">
        <v>75245</v>
      </c>
      <c r="AQ9" s="12">
        <v>196739</v>
      </c>
      <c r="AR9" s="12">
        <v>208737</v>
      </c>
      <c r="AS9" s="12">
        <v>84283</v>
      </c>
      <c r="AT9" s="12">
        <v>31760</v>
      </c>
      <c r="AU9" s="12">
        <v>29922</v>
      </c>
      <c r="AV9" s="12">
        <v>11828</v>
      </c>
      <c r="AW9" s="12">
        <v>9511</v>
      </c>
      <c r="AX9" s="12">
        <v>18918</v>
      </c>
      <c r="AY9" s="12">
        <v>36069</v>
      </c>
      <c r="AZ9" s="12">
        <v>7822</v>
      </c>
      <c r="BA9" s="12">
        <v>441</v>
      </c>
      <c r="BB9" s="12">
        <v>15933</v>
      </c>
      <c r="BC9" s="12">
        <v>5304</v>
      </c>
      <c r="BD9" s="12">
        <v>6218</v>
      </c>
      <c r="BE9" s="12">
        <v>2234</v>
      </c>
      <c r="BF9" s="12">
        <v>5619</v>
      </c>
      <c r="BG9" s="12">
        <v>6318</v>
      </c>
      <c r="BH9" s="12">
        <v>23604</v>
      </c>
      <c r="BI9" s="12">
        <v>10183</v>
      </c>
      <c r="BJ9" s="12">
        <v>63789</v>
      </c>
      <c r="BK9" s="12">
        <v>85187</v>
      </c>
      <c r="BL9" s="12">
        <v>70442</v>
      </c>
      <c r="BM9" s="12">
        <v>253984</v>
      </c>
      <c r="BN9" s="12">
        <v>160224</v>
      </c>
      <c r="BO9" s="12">
        <v>138902</v>
      </c>
      <c r="BP9" s="12">
        <v>14778</v>
      </c>
      <c r="BQ9" s="89">
        <f t="shared" si="0"/>
        <v>9760897</v>
      </c>
    </row>
    <row r="10" spans="1:69" ht="9.75" customHeight="1">
      <c r="A10" s="25"/>
      <c r="B10" s="130" t="s">
        <v>254</v>
      </c>
      <c r="C10" s="131"/>
      <c r="D10" s="132"/>
      <c r="E10" s="15"/>
      <c r="F10" s="14"/>
      <c r="G10" s="14"/>
      <c r="H10" s="14"/>
      <c r="I10" s="14"/>
      <c r="J10" s="14"/>
      <c r="K10" s="12">
        <v>188524</v>
      </c>
      <c r="L10" s="12">
        <v>28691</v>
      </c>
      <c r="M10" s="12">
        <v>42021</v>
      </c>
      <c r="N10" s="12">
        <v>63083</v>
      </c>
      <c r="O10" s="12">
        <v>42150</v>
      </c>
      <c r="P10" s="12">
        <v>73227</v>
      </c>
      <c r="Q10" s="12">
        <v>47402</v>
      </c>
      <c r="R10" s="12">
        <v>13075</v>
      </c>
      <c r="S10" s="12">
        <v>24666</v>
      </c>
      <c r="T10" s="12">
        <v>3397</v>
      </c>
      <c r="U10" s="12">
        <v>75897</v>
      </c>
      <c r="V10" s="12">
        <v>19261</v>
      </c>
      <c r="W10" s="12">
        <v>116827</v>
      </c>
      <c r="X10" s="12">
        <v>4361</v>
      </c>
      <c r="Y10" s="12">
        <v>3172</v>
      </c>
      <c r="Z10" s="12">
        <v>29973</v>
      </c>
      <c r="AA10" s="12">
        <v>3253</v>
      </c>
      <c r="AB10" s="12">
        <v>7986</v>
      </c>
      <c r="AC10" s="12">
        <v>68800</v>
      </c>
      <c r="AD10" s="12">
        <v>9745</v>
      </c>
      <c r="AE10" s="12">
        <v>19098</v>
      </c>
      <c r="AF10" s="12">
        <v>7720</v>
      </c>
      <c r="AG10" s="12">
        <v>8434</v>
      </c>
      <c r="AH10" s="12">
        <v>5275</v>
      </c>
      <c r="AI10" s="12">
        <v>99843</v>
      </c>
      <c r="AJ10" s="12">
        <v>110916</v>
      </c>
      <c r="AK10" s="12">
        <v>5539</v>
      </c>
      <c r="AL10" s="12">
        <v>38119</v>
      </c>
      <c r="AM10" s="12">
        <v>3550</v>
      </c>
      <c r="AN10" s="12">
        <v>6085</v>
      </c>
      <c r="AO10" s="12">
        <v>22499</v>
      </c>
      <c r="AP10" s="12">
        <v>9862</v>
      </c>
      <c r="AQ10" s="12">
        <v>6782</v>
      </c>
      <c r="AR10" s="12">
        <v>4186</v>
      </c>
      <c r="AS10" s="12">
        <v>22223</v>
      </c>
      <c r="AT10" s="12">
        <v>3998</v>
      </c>
      <c r="AU10" s="12">
        <v>4417</v>
      </c>
      <c r="AV10" s="12">
        <v>4621</v>
      </c>
      <c r="AW10" s="12">
        <v>6486</v>
      </c>
      <c r="AX10" s="12">
        <v>4718</v>
      </c>
      <c r="AY10" s="12">
        <v>9768</v>
      </c>
      <c r="AZ10" s="12">
        <v>19445</v>
      </c>
      <c r="BA10" s="12">
        <v>4467</v>
      </c>
      <c r="BB10" s="12">
        <v>2430</v>
      </c>
      <c r="BC10" s="12">
        <v>70153</v>
      </c>
      <c r="BD10" s="12">
        <v>2873</v>
      </c>
      <c r="BE10" s="12">
        <v>131</v>
      </c>
      <c r="BF10" s="12">
        <v>90163</v>
      </c>
      <c r="BG10" s="12">
        <v>761</v>
      </c>
      <c r="BH10" s="12">
        <v>24256</v>
      </c>
      <c r="BI10" s="12">
        <v>19286</v>
      </c>
      <c r="BJ10" s="12">
        <v>1375</v>
      </c>
      <c r="BK10" s="12">
        <v>14963</v>
      </c>
      <c r="BL10" s="12">
        <v>7711</v>
      </c>
      <c r="BM10" s="12">
        <v>51143</v>
      </c>
      <c r="BN10" s="12">
        <v>16356</v>
      </c>
      <c r="BO10" s="12">
        <v>11592</v>
      </c>
      <c r="BP10" s="12">
        <v>91047</v>
      </c>
      <c r="BQ10" s="89">
        <f t="shared" si="0"/>
        <v>1697802</v>
      </c>
    </row>
    <row r="11" spans="1:69" ht="9.75" customHeight="1">
      <c r="A11" s="25"/>
      <c r="B11" s="26"/>
      <c r="C11" s="133" t="s">
        <v>255</v>
      </c>
      <c r="D11" s="127"/>
      <c r="E11" s="15"/>
      <c r="F11" s="14"/>
      <c r="G11" s="14"/>
      <c r="H11" s="14"/>
      <c r="I11" s="14"/>
      <c r="J11" s="14"/>
      <c r="K11" s="12">
        <v>22547</v>
      </c>
      <c r="L11" s="12">
        <v>15754</v>
      </c>
      <c r="M11" s="12">
        <v>3282</v>
      </c>
      <c r="N11" s="12">
        <v>14382</v>
      </c>
      <c r="O11" s="12">
        <v>1147</v>
      </c>
      <c r="P11" s="12">
        <v>2409</v>
      </c>
      <c r="Q11" s="12">
        <v>11593</v>
      </c>
      <c r="R11" s="12">
        <v>305</v>
      </c>
      <c r="S11" s="12">
        <v>2018</v>
      </c>
      <c r="T11" s="12">
        <v>1434</v>
      </c>
      <c r="U11" s="12">
        <v>21626</v>
      </c>
      <c r="V11" s="12">
        <v>7047</v>
      </c>
      <c r="W11" s="12">
        <v>79</v>
      </c>
      <c r="X11" s="12">
        <v>145</v>
      </c>
      <c r="Y11" s="12">
        <v>658</v>
      </c>
      <c r="Z11" s="12">
        <v>6356</v>
      </c>
      <c r="AA11" s="12">
        <v>2584</v>
      </c>
      <c r="AB11" s="12">
        <v>4460</v>
      </c>
      <c r="AC11" s="12">
        <v>777</v>
      </c>
      <c r="AD11" s="12">
        <v>3841</v>
      </c>
      <c r="AE11" s="12">
        <v>13435</v>
      </c>
      <c r="AF11" s="12">
        <v>4955</v>
      </c>
      <c r="AG11" s="12">
        <v>7736</v>
      </c>
      <c r="AH11" s="12">
        <v>1608</v>
      </c>
      <c r="AI11" s="12">
        <v>7018</v>
      </c>
      <c r="AJ11" s="12">
        <v>466</v>
      </c>
      <c r="AK11" s="12">
        <v>1983</v>
      </c>
      <c r="AL11" s="12">
        <v>3401</v>
      </c>
      <c r="AM11" s="12">
        <v>1441</v>
      </c>
      <c r="AN11" s="12">
        <v>852</v>
      </c>
      <c r="AO11" s="12">
        <v>2869</v>
      </c>
      <c r="AP11" s="12">
        <v>6588</v>
      </c>
      <c r="AQ11" s="12">
        <v>2956</v>
      </c>
      <c r="AR11" s="12">
        <v>3672</v>
      </c>
      <c r="AS11" s="12">
        <v>7229</v>
      </c>
      <c r="AT11" s="12">
        <v>1103</v>
      </c>
      <c r="AU11" s="12">
        <v>749</v>
      </c>
      <c r="AV11" s="12">
        <v>26</v>
      </c>
      <c r="AW11" s="12">
        <v>12</v>
      </c>
      <c r="AX11" s="12">
        <v>4373</v>
      </c>
      <c r="AY11" s="12">
        <v>2242</v>
      </c>
      <c r="AZ11" s="12">
        <v>21</v>
      </c>
      <c r="BA11" s="12">
        <v>840</v>
      </c>
      <c r="BB11" s="12">
        <v>2312</v>
      </c>
      <c r="BC11" s="12">
        <v>125</v>
      </c>
      <c r="BD11" s="12">
        <v>8</v>
      </c>
      <c r="BE11" s="12">
        <v>125</v>
      </c>
      <c r="BF11" s="12">
        <v>428</v>
      </c>
      <c r="BG11" s="12">
        <v>175</v>
      </c>
      <c r="BH11" s="12">
        <v>1</v>
      </c>
      <c r="BI11" s="12">
        <v>0</v>
      </c>
      <c r="BJ11" s="12">
        <v>1087</v>
      </c>
      <c r="BK11" s="12">
        <v>1996</v>
      </c>
      <c r="BL11" s="12">
        <v>980</v>
      </c>
      <c r="BM11" s="12">
        <v>34488</v>
      </c>
      <c r="BN11" s="12">
        <v>2915</v>
      </c>
      <c r="BO11" s="12">
        <v>7523</v>
      </c>
      <c r="BP11" s="12">
        <v>1266</v>
      </c>
      <c r="BQ11" s="89">
        <f t="shared" si="0"/>
        <v>251448</v>
      </c>
    </row>
    <row r="12" spans="1:69" ht="9.75" customHeight="1">
      <c r="A12" s="25"/>
      <c r="B12" s="26"/>
      <c r="C12" s="133" t="s">
        <v>250</v>
      </c>
      <c r="D12" s="127"/>
      <c r="E12" s="15"/>
      <c r="F12" s="14"/>
      <c r="G12" s="14"/>
      <c r="H12" s="14"/>
      <c r="I12" s="14"/>
      <c r="J12" s="14"/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89">
        <f t="shared" si="0"/>
        <v>0</v>
      </c>
    </row>
    <row r="13" spans="1:69" ht="9.75" customHeight="1">
      <c r="A13" s="25"/>
      <c r="B13" s="26"/>
      <c r="C13" s="133" t="s">
        <v>256</v>
      </c>
      <c r="D13" s="127"/>
      <c r="E13" s="15"/>
      <c r="F13" s="14"/>
      <c r="G13" s="14"/>
      <c r="H13" s="14"/>
      <c r="I13" s="14"/>
      <c r="J13" s="14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1609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89">
        <f t="shared" si="0"/>
        <v>1609</v>
      </c>
    </row>
    <row r="14" spans="1:69" ht="9.75" customHeight="1">
      <c r="A14" s="25"/>
      <c r="B14" s="26"/>
      <c r="C14" s="133" t="s">
        <v>285</v>
      </c>
      <c r="D14" s="127"/>
      <c r="E14" s="15"/>
      <c r="F14" s="14"/>
      <c r="G14" s="14"/>
      <c r="H14" s="14"/>
      <c r="I14" s="14"/>
      <c r="J14" s="14"/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25274</v>
      </c>
      <c r="Q14" s="12">
        <v>0</v>
      </c>
      <c r="R14" s="12">
        <v>746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2881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9066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89">
        <f t="shared" si="0"/>
        <v>37967</v>
      </c>
    </row>
    <row r="15" spans="1:69" ht="9.75" customHeight="1">
      <c r="A15" s="25"/>
      <c r="B15" s="26"/>
      <c r="C15" s="133" t="s">
        <v>257</v>
      </c>
      <c r="D15" s="127"/>
      <c r="E15" s="15"/>
      <c r="F15" s="14"/>
      <c r="G15" s="14"/>
      <c r="H15" s="14"/>
      <c r="I15" s="14"/>
      <c r="J15" s="14"/>
      <c r="K15" s="12">
        <v>24099</v>
      </c>
      <c r="L15" s="12">
        <v>480</v>
      </c>
      <c r="M15" s="12">
        <v>33959</v>
      </c>
      <c r="N15" s="12">
        <v>0</v>
      </c>
      <c r="O15" s="12">
        <v>0</v>
      </c>
      <c r="P15" s="12">
        <v>43985</v>
      </c>
      <c r="Q15" s="12">
        <v>6819</v>
      </c>
      <c r="R15" s="12">
        <v>9688</v>
      </c>
      <c r="S15" s="12">
        <v>0</v>
      </c>
      <c r="T15" s="12">
        <v>0</v>
      </c>
      <c r="U15" s="12">
        <v>1864</v>
      </c>
      <c r="V15" s="12">
        <v>2486</v>
      </c>
      <c r="W15" s="12">
        <v>2936</v>
      </c>
      <c r="X15" s="12">
        <v>0</v>
      </c>
      <c r="Y15" s="12">
        <v>0</v>
      </c>
      <c r="Z15" s="12">
        <v>5241</v>
      </c>
      <c r="AA15" s="12">
        <v>0</v>
      </c>
      <c r="AB15" s="12">
        <v>0</v>
      </c>
      <c r="AC15" s="12">
        <v>656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2309</v>
      </c>
      <c r="AU15" s="12">
        <v>0</v>
      </c>
      <c r="AV15" s="12">
        <v>1641</v>
      </c>
      <c r="AW15" s="12">
        <v>0</v>
      </c>
      <c r="AX15" s="12">
        <v>0</v>
      </c>
      <c r="AY15" s="12">
        <v>0</v>
      </c>
      <c r="AZ15" s="12">
        <v>10000</v>
      </c>
      <c r="BA15" s="12">
        <v>0</v>
      </c>
      <c r="BB15" s="12">
        <v>0</v>
      </c>
      <c r="BC15" s="12">
        <v>70000</v>
      </c>
      <c r="BD15" s="12">
        <v>2354</v>
      </c>
      <c r="BE15" s="12">
        <v>0</v>
      </c>
      <c r="BF15" s="12">
        <v>89549</v>
      </c>
      <c r="BG15" s="12">
        <v>0</v>
      </c>
      <c r="BH15" s="12">
        <v>23513</v>
      </c>
      <c r="BI15" s="12">
        <v>10203</v>
      </c>
      <c r="BJ15" s="12">
        <v>0</v>
      </c>
      <c r="BK15" s="12">
        <v>0</v>
      </c>
      <c r="BL15" s="12">
        <v>0</v>
      </c>
      <c r="BM15" s="12">
        <v>6262</v>
      </c>
      <c r="BN15" s="12">
        <v>7233</v>
      </c>
      <c r="BO15" s="12">
        <v>2589</v>
      </c>
      <c r="BP15" s="12">
        <v>89766</v>
      </c>
      <c r="BQ15" s="89">
        <f t="shared" si="0"/>
        <v>447632</v>
      </c>
    </row>
    <row r="16" spans="1:69" ht="9.75" customHeight="1">
      <c r="A16" s="25"/>
      <c r="B16" s="26"/>
      <c r="C16" s="133" t="s">
        <v>258</v>
      </c>
      <c r="D16" s="127"/>
      <c r="E16" s="15"/>
      <c r="F16" s="14"/>
      <c r="G16" s="14"/>
      <c r="H16" s="14"/>
      <c r="I16" s="14"/>
      <c r="J16" s="14"/>
      <c r="K16" s="12">
        <v>141878</v>
      </c>
      <c r="L16" s="12">
        <v>12457</v>
      </c>
      <c r="M16" s="12">
        <v>4780</v>
      </c>
      <c r="N16" s="12">
        <v>48701</v>
      </c>
      <c r="O16" s="12">
        <v>41003</v>
      </c>
      <c r="P16" s="12">
        <v>1559</v>
      </c>
      <c r="Q16" s="12">
        <v>28990</v>
      </c>
      <c r="R16" s="12">
        <v>2336</v>
      </c>
      <c r="S16" s="12">
        <v>22648</v>
      </c>
      <c r="T16" s="12">
        <v>1963</v>
      </c>
      <c r="U16" s="12">
        <v>52407</v>
      </c>
      <c r="V16" s="12">
        <v>9728</v>
      </c>
      <c r="W16" s="12">
        <v>113812</v>
      </c>
      <c r="X16" s="12">
        <v>4216</v>
      </c>
      <c r="Y16" s="12">
        <v>2514</v>
      </c>
      <c r="Z16" s="12">
        <v>15495</v>
      </c>
      <c r="AA16" s="12">
        <v>669</v>
      </c>
      <c r="AB16" s="12">
        <v>3526</v>
      </c>
      <c r="AC16" s="12">
        <v>67367</v>
      </c>
      <c r="AD16" s="12">
        <v>5904</v>
      </c>
      <c r="AE16" s="12">
        <v>5663</v>
      </c>
      <c r="AF16" s="12">
        <v>2765</v>
      </c>
      <c r="AG16" s="12">
        <v>698</v>
      </c>
      <c r="AH16" s="12">
        <v>3667</v>
      </c>
      <c r="AI16" s="12">
        <v>92825</v>
      </c>
      <c r="AJ16" s="12">
        <v>108841</v>
      </c>
      <c r="AK16" s="12">
        <v>3556</v>
      </c>
      <c r="AL16" s="12">
        <v>34718</v>
      </c>
      <c r="AM16" s="12">
        <v>2109</v>
      </c>
      <c r="AN16" s="12">
        <v>5233</v>
      </c>
      <c r="AO16" s="12">
        <v>19630</v>
      </c>
      <c r="AP16" s="12">
        <v>3274</v>
      </c>
      <c r="AQ16" s="12">
        <v>3826</v>
      </c>
      <c r="AR16" s="12">
        <v>514</v>
      </c>
      <c r="AS16" s="12">
        <v>14994</v>
      </c>
      <c r="AT16" s="12">
        <v>586</v>
      </c>
      <c r="AU16" s="12">
        <v>3668</v>
      </c>
      <c r="AV16" s="12">
        <v>2954</v>
      </c>
      <c r="AW16" s="12">
        <v>6474</v>
      </c>
      <c r="AX16" s="12">
        <v>345</v>
      </c>
      <c r="AY16" s="12">
        <v>7526</v>
      </c>
      <c r="AZ16" s="12">
        <v>9424</v>
      </c>
      <c r="BA16" s="12">
        <v>3627</v>
      </c>
      <c r="BB16" s="12">
        <v>118</v>
      </c>
      <c r="BC16" s="12">
        <v>28</v>
      </c>
      <c r="BD16" s="12">
        <v>511</v>
      </c>
      <c r="BE16" s="12">
        <v>6</v>
      </c>
      <c r="BF16" s="12">
        <v>186</v>
      </c>
      <c r="BG16" s="12">
        <v>586</v>
      </c>
      <c r="BH16" s="12">
        <v>742</v>
      </c>
      <c r="BI16" s="12">
        <v>17</v>
      </c>
      <c r="BJ16" s="12">
        <v>288</v>
      </c>
      <c r="BK16" s="12">
        <v>12967</v>
      </c>
      <c r="BL16" s="12">
        <v>6731</v>
      </c>
      <c r="BM16" s="12">
        <v>10393</v>
      </c>
      <c r="BN16" s="12">
        <v>6208</v>
      </c>
      <c r="BO16" s="12">
        <v>1480</v>
      </c>
      <c r="BP16" s="12">
        <v>15</v>
      </c>
      <c r="BQ16" s="89">
        <f t="shared" si="0"/>
        <v>959146</v>
      </c>
    </row>
    <row r="17" spans="1:69" ht="9.75" customHeight="1">
      <c r="A17" s="25"/>
      <c r="B17" s="130" t="s">
        <v>259</v>
      </c>
      <c r="C17" s="131"/>
      <c r="D17" s="132"/>
      <c r="E17" s="15"/>
      <c r="F17" s="14"/>
      <c r="G17" s="14"/>
      <c r="H17" s="14"/>
      <c r="I17" s="14"/>
      <c r="J17" s="14"/>
      <c r="K17" s="12">
        <v>1415</v>
      </c>
      <c r="L17" s="12">
        <v>195</v>
      </c>
      <c r="M17" s="12">
        <v>0</v>
      </c>
      <c r="N17" s="12">
        <v>1848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119</v>
      </c>
      <c r="W17" s="12">
        <v>7</v>
      </c>
      <c r="X17" s="12">
        <v>0</v>
      </c>
      <c r="Y17" s="12">
        <v>0</v>
      </c>
      <c r="Z17" s="12">
        <v>0</v>
      </c>
      <c r="AA17" s="12">
        <v>0</v>
      </c>
      <c r="AB17" s="12">
        <v>136</v>
      </c>
      <c r="AC17" s="12">
        <v>1368</v>
      </c>
      <c r="AD17" s="12">
        <v>100</v>
      </c>
      <c r="AE17" s="12">
        <v>0</v>
      </c>
      <c r="AF17" s="12">
        <v>112</v>
      </c>
      <c r="AG17" s="12">
        <v>0</v>
      </c>
      <c r="AH17" s="12">
        <v>11</v>
      </c>
      <c r="AI17" s="12">
        <v>189</v>
      </c>
      <c r="AJ17" s="12">
        <v>77</v>
      </c>
      <c r="AK17" s="12">
        <v>0</v>
      </c>
      <c r="AL17" s="12">
        <v>566</v>
      </c>
      <c r="AM17" s="12">
        <v>92</v>
      </c>
      <c r="AN17" s="12">
        <v>0</v>
      </c>
      <c r="AO17" s="12">
        <v>0</v>
      </c>
      <c r="AP17" s="12">
        <v>0</v>
      </c>
      <c r="AQ17" s="12">
        <v>2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70</v>
      </c>
      <c r="BI17" s="12">
        <v>0</v>
      </c>
      <c r="BJ17" s="12">
        <v>0</v>
      </c>
      <c r="BK17" s="12">
        <v>0</v>
      </c>
      <c r="BL17" s="12">
        <v>8014</v>
      </c>
      <c r="BM17" s="12">
        <v>1198</v>
      </c>
      <c r="BN17" s="12">
        <v>0</v>
      </c>
      <c r="BO17" s="12">
        <v>34</v>
      </c>
      <c r="BP17" s="12">
        <v>0</v>
      </c>
      <c r="BQ17" s="89">
        <f t="shared" si="0"/>
        <v>15553</v>
      </c>
    </row>
    <row r="18" spans="1:69" ht="9.75" customHeight="1">
      <c r="A18" s="25"/>
      <c r="B18" s="26"/>
      <c r="C18" s="133" t="s">
        <v>260</v>
      </c>
      <c r="D18" s="127"/>
      <c r="E18" s="15"/>
      <c r="F18" s="14"/>
      <c r="G18" s="14"/>
      <c r="H18" s="14"/>
      <c r="I18" s="14"/>
      <c r="J18" s="14"/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89">
        <f t="shared" si="0"/>
        <v>0</v>
      </c>
    </row>
    <row r="19" spans="1:69" ht="9.75" customHeight="1">
      <c r="A19" s="25"/>
      <c r="B19" s="26"/>
      <c r="C19" s="133" t="s">
        <v>261</v>
      </c>
      <c r="D19" s="127"/>
      <c r="E19" s="15"/>
      <c r="F19" s="14"/>
      <c r="G19" s="14"/>
      <c r="H19" s="14"/>
      <c r="I19" s="14"/>
      <c r="J19" s="14"/>
      <c r="K19" s="12">
        <v>0</v>
      </c>
      <c r="L19" s="12">
        <v>0</v>
      </c>
      <c r="M19" s="12">
        <v>0</v>
      </c>
      <c r="N19" s="12">
        <v>176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8014</v>
      </c>
      <c r="BM19" s="12">
        <v>0</v>
      </c>
      <c r="BN19" s="12">
        <v>0</v>
      </c>
      <c r="BO19" s="12">
        <v>0</v>
      </c>
      <c r="BP19" s="12">
        <v>0</v>
      </c>
      <c r="BQ19" s="89">
        <f t="shared" si="0"/>
        <v>8190</v>
      </c>
    </row>
    <row r="20" spans="1:69" ht="9.75" customHeight="1">
      <c r="A20" s="28"/>
      <c r="B20" s="29"/>
      <c r="C20" s="133" t="s">
        <v>253</v>
      </c>
      <c r="D20" s="127"/>
      <c r="E20" s="15"/>
      <c r="F20" s="14"/>
      <c r="G20" s="14"/>
      <c r="H20" s="14"/>
      <c r="I20" s="14"/>
      <c r="J20" s="14"/>
      <c r="K20" s="12">
        <v>1415</v>
      </c>
      <c r="L20" s="12">
        <v>195</v>
      </c>
      <c r="M20" s="12">
        <v>0</v>
      </c>
      <c r="N20" s="12">
        <v>1672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119</v>
      </c>
      <c r="W20" s="12">
        <v>7</v>
      </c>
      <c r="X20" s="12">
        <v>0</v>
      </c>
      <c r="Y20" s="12">
        <v>0</v>
      </c>
      <c r="Z20" s="12">
        <v>0</v>
      </c>
      <c r="AA20" s="12">
        <v>0</v>
      </c>
      <c r="AB20" s="12">
        <v>136</v>
      </c>
      <c r="AC20" s="12">
        <v>1368</v>
      </c>
      <c r="AD20" s="12">
        <v>100</v>
      </c>
      <c r="AE20" s="12">
        <v>0</v>
      </c>
      <c r="AF20" s="12">
        <v>112</v>
      </c>
      <c r="AG20" s="12">
        <v>0</v>
      </c>
      <c r="AH20" s="12">
        <v>11</v>
      </c>
      <c r="AI20" s="12">
        <v>189</v>
      </c>
      <c r="AJ20" s="12">
        <v>77</v>
      </c>
      <c r="AK20" s="12">
        <v>0</v>
      </c>
      <c r="AL20" s="12">
        <v>566</v>
      </c>
      <c r="AM20" s="12">
        <v>92</v>
      </c>
      <c r="AN20" s="12">
        <v>0</v>
      </c>
      <c r="AO20" s="12">
        <v>0</v>
      </c>
      <c r="AP20" s="12">
        <v>0</v>
      </c>
      <c r="AQ20" s="12">
        <v>2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70</v>
      </c>
      <c r="BI20" s="12">
        <v>0</v>
      </c>
      <c r="BJ20" s="12">
        <v>0</v>
      </c>
      <c r="BK20" s="12">
        <v>0</v>
      </c>
      <c r="BL20" s="12">
        <v>0</v>
      </c>
      <c r="BM20" s="12">
        <v>1198</v>
      </c>
      <c r="BN20" s="12">
        <v>0</v>
      </c>
      <c r="BO20" s="12">
        <v>34</v>
      </c>
      <c r="BP20" s="12">
        <v>0</v>
      </c>
      <c r="BQ20" s="89">
        <f t="shared" si="0"/>
        <v>7363</v>
      </c>
    </row>
    <row r="21" spans="1:69" ht="9.75" customHeight="1">
      <c r="A21" s="164" t="s">
        <v>262</v>
      </c>
      <c r="B21" s="165"/>
      <c r="C21" s="165"/>
      <c r="D21" s="166"/>
      <c r="E21" s="15"/>
      <c r="F21" s="14"/>
      <c r="G21" s="14"/>
      <c r="H21" s="14"/>
      <c r="I21" s="14"/>
      <c r="J21" s="14"/>
      <c r="K21" s="12">
        <v>25839509</v>
      </c>
      <c r="L21" s="12">
        <v>5827084</v>
      </c>
      <c r="M21" s="12">
        <v>3378918</v>
      </c>
      <c r="N21" s="12">
        <v>10175879</v>
      </c>
      <c r="O21" s="12">
        <v>1403686</v>
      </c>
      <c r="P21" s="12">
        <v>1506776</v>
      </c>
      <c r="Q21" s="12">
        <v>5719894</v>
      </c>
      <c r="R21" s="12">
        <v>1376912</v>
      </c>
      <c r="S21" s="12">
        <v>2432363</v>
      </c>
      <c r="T21" s="12">
        <v>1207526</v>
      </c>
      <c r="U21" s="12">
        <v>1512157</v>
      </c>
      <c r="V21" s="12">
        <v>3962196</v>
      </c>
      <c r="W21" s="12">
        <v>2721839</v>
      </c>
      <c r="X21" s="12">
        <v>1089275</v>
      </c>
      <c r="Y21" s="12">
        <v>1931863</v>
      </c>
      <c r="Z21" s="12">
        <v>2040331</v>
      </c>
      <c r="AA21" s="12">
        <v>3433381</v>
      </c>
      <c r="AB21" s="12">
        <v>3666234</v>
      </c>
      <c r="AC21" s="12">
        <v>1220126</v>
      </c>
      <c r="AD21" s="12">
        <v>2130421</v>
      </c>
      <c r="AE21" s="12">
        <v>2672602</v>
      </c>
      <c r="AF21" s="12">
        <v>1856827</v>
      </c>
      <c r="AG21" s="12">
        <v>1058174</v>
      </c>
      <c r="AH21" s="12">
        <v>1193517</v>
      </c>
      <c r="AI21" s="12">
        <v>2250176</v>
      </c>
      <c r="AJ21" s="12">
        <v>2938813</v>
      </c>
      <c r="AK21" s="12">
        <v>1623160</v>
      </c>
      <c r="AL21" s="12">
        <v>1483709</v>
      </c>
      <c r="AM21" s="12">
        <v>1977742</v>
      </c>
      <c r="AN21" s="12">
        <v>1033240</v>
      </c>
      <c r="AO21" s="12">
        <v>954910</v>
      </c>
      <c r="AP21" s="12">
        <v>941278</v>
      </c>
      <c r="AQ21" s="12">
        <v>1282830</v>
      </c>
      <c r="AR21" s="12">
        <v>1622476</v>
      </c>
      <c r="AS21" s="12">
        <v>763187</v>
      </c>
      <c r="AT21" s="12">
        <v>708397</v>
      </c>
      <c r="AU21" s="12">
        <v>681430</v>
      </c>
      <c r="AV21" s="12">
        <v>278051</v>
      </c>
      <c r="AW21" s="12">
        <v>306491</v>
      </c>
      <c r="AX21" s="12">
        <v>404333</v>
      </c>
      <c r="AY21" s="12">
        <v>582485</v>
      </c>
      <c r="AZ21" s="12">
        <v>483077</v>
      </c>
      <c r="BA21" s="12">
        <v>553859</v>
      </c>
      <c r="BB21" s="12">
        <v>260595</v>
      </c>
      <c r="BC21" s="12">
        <v>304022</v>
      </c>
      <c r="BD21" s="12">
        <v>193425</v>
      </c>
      <c r="BE21" s="12">
        <v>214827</v>
      </c>
      <c r="BF21" s="12">
        <v>317551</v>
      </c>
      <c r="BG21" s="12">
        <v>266203</v>
      </c>
      <c r="BH21" s="12">
        <v>476514</v>
      </c>
      <c r="BI21" s="12">
        <v>756593</v>
      </c>
      <c r="BJ21" s="12">
        <v>673592</v>
      </c>
      <c r="BK21" s="12">
        <v>833486</v>
      </c>
      <c r="BL21" s="12">
        <v>997245</v>
      </c>
      <c r="BM21" s="12">
        <v>6340785</v>
      </c>
      <c r="BN21" s="12">
        <v>2416763</v>
      </c>
      <c r="BO21" s="12">
        <v>2698112</v>
      </c>
      <c r="BP21" s="12">
        <v>502291</v>
      </c>
      <c r="BQ21" s="89">
        <f>SUM(K21:BP21)</f>
        <v>127479138</v>
      </c>
    </row>
    <row r="22" spans="1:69" ht="9.75" customHeight="1">
      <c r="A22" s="25"/>
      <c r="B22" s="130" t="s">
        <v>263</v>
      </c>
      <c r="C22" s="131"/>
      <c r="D22" s="132"/>
      <c r="E22" s="15"/>
      <c r="F22" s="14"/>
      <c r="G22" s="14"/>
      <c r="H22" s="14"/>
      <c r="I22" s="14"/>
      <c r="J22" s="14"/>
      <c r="K22" s="12">
        <v>24005153</v>
      </c>
      <c r="L22" s="12">
        <v>5553558</v>
      </c>
      <c r="M22" s="12">
        <v>3032721</v>
      </c>
      <c r="N22" s="12">
        <v>9320725</v>
      </c>
      <c r="O22" s="12">
        <v>1272737</v>
      </c>
      <c r="P22" s="12">
        <v>1310234</v>
      </c>
      <c r="Q22" s="12">
        <v>5598040</v>
      </c>
      <c r="R22" s="12">
        <v>1288748</v>
      </c>
      <c r="S22" s="12">
        <v>2178413</v>
      </c>
      <c r="T22" s="12">
        <v>1071849</v>
      </c>
      <c r="U22" s="12">
        <v>1482694</v>
      </c>
      <c r="V22" s="12">
        <v>3718918</v>
      </c>
      <c r="W22" s="12">
        <v>2615546</v>
      </c>
      <c r="X22" s="12">
        <v>983878</v>
      </c>
      <c r="Y22" s="12">
        <v>1857091</v>
      </c>
      <c r="Z22" s="12">
        <v>1869522</v>
      </c>
      <c r="AA22" s="12">
        <v>3201581</v>
      </c>
      <c r="AB22" s="12">
        <v>3550998</v>
      </c>
      <c r="AC22" s="12">
        <v>1121311</v>
      </c>
      <c r="AD22" s="12">
        <v>1944159</v>
      </c>
      <c r="AE22" s="12">
        <v>2547933</v>
      </c>
      <c r="AF22" s="12">
        <v>1656682</v>
      </c>
      <c r="AG22" s="12">
        <v>963623</v>
      </c>
      <c r="AH22" s="12">
        <v>1174050</v>
      </c>
      <c r="AI22" s="12">
        <v>2127290</v>
      </c>
      <c r="AJ22" s="12">
        <v>2816933</v>
      </c>
      <c r="AK22" s="12">
        <v>1497817</v>
      </c>
      <c r="AL22" s="12">
        <v>1366894</v>
      </c>
      <c r="AM22" s="12">
        <v>1915936</v>
      </c>
      <c r="AN22" s="12">
        <v>990963</v>
      </c>
      <c r="AO22" s="12">
        <v>899197</v>
      </c>
      <c r="AP22" s="12">
        <v>914818</v>
      </c>
      <c r="AQ22" s="12">
        <v>1185655</v>
      </c>
      <c r="AR22" s="12">
        <v>1543597</v>
      </c>
      <c r="AS22" s="12">
        <v>743764</v>
      </c>
      <c r="AT22" s="12">
        <v>657472</v>
      </c>
      <c r="AU22" s="12">
        <v>644180</v>
      </c>
      <c r="AV22" s="12">
        <v>266587</v>
      </c>
      <c r="AW22" s="12">
        <v>283536</v>
      </c>
      <c r="AX22" s="12">
        <v>390557</v>
      </c>
      <c r="AY22" s="12">
        <v>558169</v>
      </c>
      <c r="AZ22" s="12">
        <v>459561</v>
      </c>
      <c r="BA22" s="12">
        <v>508098</v>
      </c>
      <c r="BB22" s="12">
        <v>256375</v>
      </c>
      <c r="BC22" s="12">
        <v>280810</v>
      </c>
      <c r="BD22" s="12">
        <v>172206</v>
      </c>
      <c r="BE22" s="12">
        <v>204804</v>
      </c>
      <c r="BF22" s="12">
        <v>285010</v>
      </c>
      <c r="BG22" s="12">
        <v>245853</v>
      </c>
      <c r="BH22" s="12">
        <v>391058</v>
      </c>
      <c r="BI22" s="12">
        <v>705476</v>
      </c>
      <c r="BJ22" s="12">
        <v>612891</v>
      </c>
      <c r="BK22" s="12">
        <v>770070</v>
      </c>
      <c r="BL22" s="12">
        <v>962505</v>
      </c>
      <c r="BM22" s="12">
        <v>5689129</v>
      </c>
      <c r="BN22" s="12">
        <v>2314242</v>
      </c>
      <c r="BO22" s="12">
        <v>2688995</v>
      </c>
      <c r="BP22" s="12">
        <v>479200</v>
      </c>
      <c r="BQ22" s="89">
        <f t="shared" si="0"/>
        <v>119149812</v>
      </c>
    </row>
    <row r="23" spans="1:69" ht="9.75" customHeight="1">
      <c r="A23" s="25"/>
      <c r="B23" s="26"/>
      <c r="C23" s="133" t="s">
        <v>264</v>
      </c>
      <c r="D23" s="127"/>
      <c r="E23" s="15"/>
      <c r="F23" s="14"/>
      <c r="G23" s="14"/>
      <c r="H23" s="14"/>
      <c r="I23" s="14"/>
      <c r="J23" s="14"/>
      <c r="K23" s="12">
        <v>7811090</v>
      </c>
      <c r="L23" s="12">
        <v>2748369</v>
      </c>
      <c r="M23" s="12">
        <v>1018269</v>
      </c>
      <c r="N23" s="12">
        <v>3951225</v>
      </c>
      <c r="O23" s="12">
        <v>398038</v>
      </c>
      <c r="P23" s="12">
        <v>327997</v>
      </c>
      <c r="Q23" s="12">
        <v>2466165</v>
      </c>
      <c r="R23" s="12">
        <v>354303</v>
      </c>
      <c r="S23" s="12">
        <v>986057</v>
      </c>
      <c r="T23" s="12">
        <v>278019</v>
      </c>
      <c r="U23" s="12">
        <v>731392</v>
      </c>
      <c r="V23" s="12">
        <v>1989637</v>
      </c>
      <c r="W23" s="12">
        <v>1296147</v>
      </c>
      <c r="X23" s="12">
        <v>551717</v>
      </c>
      <c r="Y23" s="12">
        <v>867431</v>
      </c>
      <c r="Z23" s="12">
        <v>797213</v>
      </c>
      <c r="AA23" s="12">
        <v>1367549</v>
      </c>
      <c r="AB23" s="12">
        <v>1699388</v>
      </c>
      <c r="AC23" s="12">
        <v>505929</v>
      </c>
      <c r="AD23" s="12">
        <v>924489</v>
      </c>
      <c r="AE23" s="12">
        <v>1046077</v>
      </c>
      <c r="AF23" s="12">
        <v>856538</v>
      </c>
      <c r="AG23" s="12">
        <v>394063</v>
      </c>
      <c r="AH23" s="12">
        <v>548686</v>
      </c>
      <c r="AI23" s="12">
        <v>1040921</v>
      </c>
      <c r="AJ23" s="12">
        <v>1258451</v>
      </c>
      <c r="AK23" s="12">
        <v>634656</v>
      </c>
      <c r="AL23" s="12">
        <v>695584</v>
      </c>
      <c r="AM23" s="12">
        <v>828756</v>
      </c>
      <c r="AN23" s="12">
        <v>477722</v>
      </c>
      <c r="AO23" s="12">
        <v>413443</v>
      </c>
      <c r="AP23" s="12">
        <v>422731</v>
      </c>
      <c r="AQ23" s="12">
        <v>424222</v>
      </c>
      <c r="AR23" s="12">
        <v>783494</v>
      </c>
      <c r="AS23" s="12">
        <v>281302</v>
      </c>
      <c r="AT23" s="12">
        <v>323325</v>
      </c>
      <c r="AU23" s="12">
        <v>230793</v>
      </c>
      <c r="AV23" s="12">
        <v>104357</v>
      </c>
      <c r="AW23" s="12">
        <v>143173</v>
      </c>
      <c r="AX23" s="12">
        <v>90909</v>
      </c>
      <c r="AY23" s="12">
        <v>160711</v>
      </c>
      <c r="AZ23" s="12">
        <v>221804</v>
      </c>
      <c r="BA23" s="12">
        <v>249871</v>
      </c>
      <c r="BB23" s="12">
        <v>115636</v>
      </c>
      <c r="BC23" s="12">
        <v>96029</v>
      </c>
      <c r="BD23" s="12">
        <v>39783</v>
      </c>
      <c r="BE23" s="12">
        <v>22638</v>
      </c>
      <c r="BF23" s="12">
        <v>96588</v>
      </c>
      <c r="BG23" s="12">
        <v>71176</v>
      </c>
      <c r="BH23" s="12">
        <v>105143</v>
      </c>
      <c r="BI23" s="12">
        <v>307353</v>
      </c>
      <c r="BJ23" s="12">
        <v>243111</v>
      </c>
      <c r="BK23" s="12">
        <v>361982</v>
      </c>
      <c r="BL23" s="12">
        <v>406908</v>
      </c>
      <c r="BM23" s="12">
        <v>2657289</v>
      </c>
      <c r="BN23" s="12">
        <v>1030828</v>
      </c>
      <c r="BO23" s="12">
        <v>1342055</v>
      </c>
      <c r="BP23" s="12">
        <v>178452</v>
      </c>
      <c r="BQ23" s="89">
        <f t="shared" si="0"/>
        <v>49776984</v>
      </c>
    </row>
    <row r="24" spans="1:69" ht="9.75" customHeight="1">
      <c r="A24" s="25"/>
      <c r="B24" s="26"/>
      <c r="C24" s="133" t="s">
        <v>265</v>
      </c>
      <c r="D24" s="127"/>
      <c r="E24" s="15"/>
      <c r="F24" s="15"/>
      <c r="G24" s="15"/>
      <c r="H24" s="15"/>
      <c r="I24" s="15"/>
      <c r="J24" s="15"/>
      <c r="K24" s="12">
        <v>5315404</v>
      </c>
      <c r="L24" s="12">
        <v>551128</v>
      </c>
      <c r="M24" s="12">
        <v>340511</v>
      </c>
      <c r="N24" s="12">
        <v>1724372</v>
      </c>
      <c r="O24" s="12">
        <v>138032</v>
      </c>
      <c r="P24" s="12">
        <v>130917</v>
      </c>
      <c r="Q24" s="12">
        <v>665635</v>
      </c>
      <c r="R24" s="12">
        <v>171748</v>
      </c>
      <c r="S24" s="12">
        <v>164702</v>
      </c>
      <c r="T24" s="12">
        <v>184886</v>
      </c>
      <c r="U24" s="12">
        <v>154854</v>
      </c>
      <c r="V24" s="12">
        <v>446884</v>
      </c>
      <c r="W24" s="12">
        <v>314992</v>
      </c>
      <c r="X24" s="12">
        <v>77988</v>
      </c>
      <c r="Y24" s="12">
        <v>133863</v>
      </c>
      <c r="Z24" s="12">
        <v>238859</v>
      </c>
      <c r="AA24" s="12">
        <v>663252</v>
      </c>
      <c r="AB24" s="12">
        <v>454042</v>
      </c>
      <c r="AC24" s="12">
        <v>68652</v>
      </c>
      <c r="AD24" s="12">
        <v>135933</v>
      </c>
      <c r="AE24" s="12">
        <v>462815</v>
      </c>
      <c r="AF24" s="12">
        <v>132016</v>
      </c>
      <c r="AG24" s="12">
        <v>128675</v>
      </c>
      <c r="AH24" s="12">
        <v>93091</v>
      </c>
      <c r="AI24" s="12">
        <v>131996</v>
      </c>
      <c r="AJ24" s="12">
        <v>272376</v>
      </c>
      <c r="AK24" s="12">
        <v>206189</v>
      </c>
      <c r="AL24" s="12">
        <v>121531</v>
      </c>
      <c r="AM24" s="12">
        <v>183610</v>
      </c>
      <c r="AN24" s="12">
        <v>90151</v>
      </c>
      <c r="AO24" s="12">
        <v>42773</v>
      </c>
      <c r="AP24" s="12">
        <v>84458</v>
      </c>
      <c r="AQ24" s="12">
        <v>93513</v>
      </c>
      <c r="AR24" s="12">
        <v>144864</v>
      </c>
      <c r="AS24" s="12">
        <v>172746</v>
      </c>
      <c r="AT24" s="12">
        <v>29411</v>
      </c>
      <c r="AU24" s="12">
        <v>52360</v>
      </c>
      <c r="AV24" s="12">
        <v>31173</v>
      </c>
      <c r="AW24" s="12">
        <v>14839</v>
      </c>
      <c r="AX24" s="12">
        <v>71171</v>
      </c>
      <c r="AY24" s="12">
        <v>87577</v>
      </c>
      <c r="AZ24" s="12">
        <v>18279</v>
      </c>
      <c r="BA24" s="12">
        <v>61523</v>
      </c>
      <c r="BB24" s="12">
        <v>22978</v>
      </c>
      <c r="BC24" s="12">
        <v>40358</v>
      </c>
      <c r="BD24" s="12">
        <v>14621</v>
      </c>
      <c r="BE24" s="12">
        <v>18577</v>
      </c>
      <c r="BF24" s="12">
        <v>8689</v>
      </c>
      <c r="BG24" s="12">
        <v>14869</v>
      </c>
      <c r="BH24" s="12">
        <v>44357</v>
      </c>
      <c r="BI24" s="12">
        <v>49751</v>
      </c>
      <c r="BJ24" s="12">
        <v>33258</v>
      </c>
      <c r="BK24" s="12">
        <v>64392</v>
      </c>
      <c r="BL24" s="12">
        <v>58120</v>
      </c>
      <c r="BM24" s="12">
        <v>426350</v>
      </c>
      <c r="BN24" s="12">
        <v>261289</v>
      </c>
      <c r="BO24" s="12">
        <v>312458</v>
      </c>
      <c r="BP24" s="12">
        <v>39675</v>
      </c>
      <c r="BQ24" s="89">
        <f t="shared" si="0"/>
        <v>16213533</v>
      </c>
    </row>
    <row r="25" spans="1:69" ht="9.75" customHeight="1">
      <c r="A25" s="25"/>
      <c r="B25" s="26"/>
      <c r="C25" s="133" t="s">
        <v>266</v>
      </c>
      <c r="D25" s="127"/>
      <c r="E25" s="15"/>
      <c r="F25" s="15"/>
      <c r="G25" s="15"/>
      <c r="H25" s="15"/>
      <c r="I25" s="15"/>
      <c r="J25" s="15"/>
      <c r="K25" s="12">
        <v>78497</v>
      </c>
      <c r="L25" s="12">
        <v>14055</v>
      </c>
      <c r="M25" s="12">
        <v>0</v>
      </c>
      <c r="N25" s="12">
        <v>123748</v>
      </c>
      <c r="O25" s="12">
        <v>8779</v>
      </c>
      <c r="P25" s="12">
        <v>0</v>
      </c>
      <c r="Q25" s="12">
        <v>26880</v>
      </c>
      <c r="R25" s="12">
        <v>0</v>
      </c>
      <c r="S25" s="12">
        <v>8726</v>
      </c>
      <c r="T25" s="12">
        <v>18488</v>
      </c>
      <c r="U25" s="12">
        <v>5839</v>
      </c>
      <c r="V25" s="12">
        <v>18336</v>
      </c>
      <c r="W25" s="12">
        <v>41222</v>
      </c>
      <c r="X25" s="12">
        <v>0</v>
      </c>
      <c r="Y25" s="12">
        <v>968</v>
      </c>
      <c r="Z25" s="12">
        <v>4680</v>
      </c>
      <c r="AA25" s="12">
        <v>0</v>
      </c>
      <c r="AB25" s="12">
        <v>39398</v>
      </c>
      <c r="AC25" s="12">
        <v>4883</v>
      </c>
      <c r="AD25" s="12">
        <v>0</v>
      </c>
      <c r="AE25" s="12">
        <v>0</v>
      </c>
      <c r="AF25" s="12">
        <v>14765</v>
      </c>
      <c r="AG25" s="12">
        <v>0</v>
      </c>
      <c r="AH25" s="12">
        <v>2366</v>
      </c>
      <c r="AI25" s="12">
        <v>1155</v>
      </c>
      <c r="AJ25" s="12">
        <v>15826</v>
      </c>
      <c r="AK25" s="12">
        <v>0</v>
      </c>
      <c r="AL25" s="12">
        <v>14805</v>
      </c>
      <c r="AM25" s="12">
        <v>8032</v>
      </c>
      <c r="AN25" s="12">
        <v>0</v>
      </c>
      <c r="AO25" s="12">
        <v>337</v>
      </c>
      <c r="AP25" s="12">
        <v>36837</v>
      </c>
      <c r="AQ25" s="12">
        <v>9750</v>
      </c>
      <c r="AR25" s="12">
        <v>0</v>
      </c>
      <c r="AS25" s="12">
        <v>0</v>
      </c>
      <c r="AT25" s="12">
        <v>234</v>
      </c>
      <c r="AU25" s="12">
        <v>0</v>
      </c>
      <c r="AV25" s="12">
        <v>33</v>
      </c>
      <c r="AW25" s="12">
        <v>0</v>
      </c>
      <c r="AX25" s="12">
        <v>16</v>
      </c>
      <c r="AY25" s="12">
        <v>9249</v>
      </c>
      <c r="AZ25" s="12">
        <v>0</v>
      </c>
      <c r="BA25" s="12">
        <v>5256</v>
      </c>
      <c r="BB25" s="12">
        <v>57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2106</v>
      </c>
      <c r="BI25" s="12">
        <v>1349</v>
      </c>
      <c r="BJ25" s="12">
        <v>0</v>
      </c>
      <c r="BK25" s="12">
        <v>2978</v>
      </c>
      <c r="BL25" s="12">
        <v>0</v>
      </c>
      <c r="BM25" s="12">
        <v>0</v>
      </c>
      <c r="BN25" s="12">
        <v>17632</v>
      </c>
      <c r="BO25" s="12">
        <v>15160</v>
      </c>
      <c r="BP25" s="12">
        <v>0</v>
      </c>
      <c r="BQ25" s="89">
        <f t="shared" si="0"/>
        <v>552442</v>
      </c>
    </row>
    <row r="26" spans="1:69" ht="9.75" customHeight="1">
      <c r="A26" s="25"/>
      <c r="B26" s="26"/>
      <c r="C26" s="133" t="s">
        <v>267</v>
      </c>
      <c r="D26" s="127"/>
      <c r="E26" s="15"/>
      <c r="F26" s="15"/>
      <c r="G26" s="15"/>
      <c r="H26" s="15"/>
      <c r="I26" s="15"/>
      <c r="J26" s="15"/>
      <c r="K26" s="12">
        <v>1757990</v>
      </c>
      <c r="L26" s="12">
        <v>360477</v>
      </c>
      <c r="M26" s="12">
        <v>182620</v>
      </c>
      <c r="N26" s="12">
        <v>659579</v>
      </c>
      <c r="O26" s="12">
        <v>83357</v>
      </c>
      <c r="P26" s="12">
        <v>0</v>
      </c>
      <c r="Q26" s="12">
        <v>375403</v>
      </c>
      <c r="R26" s="12">
        <v>117457</v>
      </c>
      <c r="S26" s="12">
        <v>0</v>
      </c>
      <c r="T26" s="12">
        <v>108571</v>
      </c>
      <c r="U26" s="12">
        <v>136543</v>
      </c>
      <c r="V26" s="12">
        <v>226243</v>
      </c>
      <c r="W26" s="12">
        <v>148497</v>
      </c>
      <c r="X26" s="12">
        <v>0</v>
      </c>
      <c r="Y26" s="12">
        <v>115354</v>
      </c>
      <c r="Z26" s="12">
        <v>0</v>
      </c>
      <c r="AA26" s="12">
        <v>190227</v>
      </c>
      <c r="AB26" s="12">
        <v>278902</v>
      </c>
      <c r="AC26" s="12">
        <v>63866</v>
      </c>
      <c r="AD26" s="12">
        <v>107017</v>
      </c>
      <c r="AE26" s="12">
        <v>129797</v>
      </c>
      <c r="AF26" s="12">
        <v>142276</v>
      </c>
      <c r="AG26" s="12">
        <v>0</v>
      </c>
      <c r="AH26" s="12">
        <v>96851</v>
      </c>
      <c r="AI26" s="12">
        <v>171114</v>
      </c>
      <c r="AJ26" s="12">
        <v>0</v>
      </c>
      <c r="AK26" s="12">
        <v>107667</v>
      </c>
      <c r="AL26" s="12">
        <v>116862</v>
      </c>
      <c r="AM26" s="12">
        <v>0</v>
      </c>
      <c r="AN26" s="12">
        <v>63582</v>
      </c>
      <c r="AO26" s="12">
        <v>55831</v>
      </c>
      <c r="AP26" s="12">
        <v>93191</v>
      </c>
      <c r="AQ26" s="12">
        <v>0</v>
      </c>
      <c r="AR26" s="12">
        <v>112932</v>
      </c>
      <c r="AS26" s="12">
        <v>47227</v>
      </c>
      <c r="AT26" s="12">
        <v>45272</v>
      </c>
      <c r="AU26" s="12">
        <v>39544</v>
      </c>
      <c r="AV26" s="12">
        <v>0</v>
      </c>
      <c r="AW26" s="12">
        <v>12172</v>
      </c>
      <c r="AX26" s="12">
        <v>0</v>
      </c>
      <c r="AY26" s="12">
        <v>36881</v>
      </c>
      <c r="AZ26" s="12">
        <v>0</v>
      </c>
      <c r="BA26" s="12">
        <v>0</v>
      </c>
      <c r="BB26" s="12">
        <v>18574</v>
      </c>
      <c r="BC26" s="12">
        <v>9168</v>
      </c>
      <c r="BD26" s="12">
        <v>16741</v>
      </c>
      <c r="BE26" s="12">
        <v>8085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50073</v>
      </c>
      <c r="BM26" s="12">
        <v>511749</v>
      </c>
      <c r="BN26" s="12">
        <v>129487</v>
      </c>
      <c r="BO26" s="12">
        <v>129558</v>
      </c>
      <c r="BP26" s="12">
        <v>26919</v>
      </c>
      <c r="BQ26" s="89">
        <f t="shared" si="0"/>
        <v>7083656</v>
      </c>
    </row>
    <row r="27" spans="1:69" ht="9.75" customHeight="1">
      <c r="A27" s="25"/>
      <c r="B27" s="26"/>
      <c r="C27" s="133" t="s">
        <v>268</v>
      </c>
      <c r="D27" s="127"/>
      <c r="E27" s="15"/>
      <c r="F27" s="15"/>
      <c r="G27" s="15"/>
      <c r="H27" s="15"/>
      <c r="I27" s="15"/>
      <c r="J27" s="15"/>
      <c r="K27" s="12">
        <v>1759148</v>
      </c>
      <c r="L27" s="12">
        <v>345791</v>
      </c>
      <c r="M27" s="12">
        <v>80465</v>
      </c>
      <c r="N27" s="12">
        <v>576978</v>
      </c>
      <c r="O27" s="12">
        <v>63037</v>
      </c>
      <c r="P27" s="12">
        <v>183630</v>
      </c>
      <c r="Q27" s="12">
        <v>264637</v>
      </c>
      <c r="R27" s="12">
        <v>74084</v>
      </c>
      <c r="S27" s="12">
        <v>247555</v>
      </c>
      <c r="T27" s="12">
        <v>27912</v>
      </c>
      <c r="U27" s="12">
        <v>52845</v>
      </c>
      <c r="V27" s="12">
        <v>120192</v>
      </c>
      <c r="W27" s="12">
        <v>94966</v>
      </c>
      <c r="X27" s="12">
        <v>83428</v>
      </c>
      <c r="Y27" s="12">
        <v>191529</v>
      </c>
      <c r="Z27" s="12">
        <v>188025</v>
      </c>
      <c r="AA27" s="12">
        <v>141560</v>
      </c>
      <c r="AB27" s="12">
        <v>203559</v>
      </c>
      <c r="AC27" s="12">
        <v>92719</v>
      </c>
      <c r="AD27" s="12">
        <v>110130</v>
      </c>
      <c r="AE27" s="12">
        <v>78968</v>
      </c>
      <c r="AF27" s="12">
        <v>105006</v>
      </c>
      <c r="AG27" s="12">
        <v>112859</v>
      </c>
      <c r="AH27" s="12">
        <v>38097</v>
      </c>
      <c r="AI27" s="12">
        <v>47624</v>
      </c>
      <c r="AJ27" s="12">
        <v>255741</v>
      </c>
      <c r="AK27" s="12">
        <v>61107</v>
      </c>
      <c r="AL27" s="12">
        <v>53732</v>
      </c>
      <c r="AM27" s="12">
        <v>340625</v>
      </c>
      <c r="AN27" s="12">
        <v>102180</v>
      </c>
      <c r="AO27" s="12">
        <v>69222</v>
      </c>
      <c r="AP27" s="12">
        <v>33695</v>
      </c>
      <c r="AQ27" s="12">
        <v>201963</v>
      </c>
      <c r="AR27" s="12">
        <v>53505</v>
      </c>
      <c r="AS27" s="12">
        <v>49523</v>
      </c>
      <c r="AT27" s="12">
        <v>37812</v>
      </c>
      <c r="AU27" s="12">
        <v>54782</v>
      </c>
      <c r="AV27" s="12">
        <v>46232</v>
      </c>
      <c r="AW27" s="12">
        <v>49903</v>
      </c>
      <c r="AX27" s="12">
        <v>77393</v>
      </c>
      <c r="AY27" s="12">
        <v>35636</v>
      </c>
      <c r="AZ27" s="12">
        <v>54724</v>
      </c>
      <c r="BA27" s="12">
        <v>32326</v>
      </c>
      <c r="BB27" s="12">
        <v>12113</v>
      </c>
      <c r="BC27" s="12">
        <v>34354</v>
      </c>
      <c r="BD27" s="12">
        <v>20236</v>
      </c>
      <c r="BE27" s="12">
        <v>61954</v>
      </c>
      <c r="BF27" s="12">
        <v>41951</v>
      </c>
      <c r="BG27" s="12">
        <v>54031</v>
      </c>
      <c r="BH27" s="12">
        <v>59791</v>
      </c>
      <c r="BI27" s="12">
        <v>58715</v>
      </c>
      <c r="BJ27" s="12">
        <v>67710</v>
      </c>
      <c r="BK27" s="12">
        <v>86785</v>
      </c>
      <c r="BL27" s="12">
        <v>59185</v>
      </c>
      <c r="BM27" s="12">
        <v>334278</v>
      </c>
      <c r="BN27" s="12">
        <v>194903</v>
      </c>
      <c r="BO27" s="12">
        <v>176799</v>
      </c>
      <c r="BP27" s="12">
        <v>20588</v>
      </c>
      <c r="BQ27" s="89">
        <f t="shared" si="0"/>
        <v>8178238</v>
      </c>
    </row>
    <row r="28" spans="1:69" ht="9.75" customHeight="1">
      <c r="A28" s="25"/>
      <c r="B28" s="26"/>
      <c r="C28" s="133" t="s">
        <v>269</v>
      </c>
      <c r="D28" s="127"/>
      <c r="E28" s="15"/>
      <c r="F28" s="15"/>
      <c r="G28" s="15"/>
      <c r="H28" s="15"/>
      <c r="I28" s="15"/>
      <c r="J28" s="15"/>
      <c r="K28" s="12">
        <v>6937586</v>
      </c>
      <c r="L28" s="12">
        <v>1466546</v>
      </c>
      <c r="M28" s="12">
        <v>1367092</v>
      </c>
      <c r="N28" s="12">
        <v>2238123</v>
      </c>
      <c r="O28" s="12">
        <v>571612</v>
      </c>
      <c r="P28" s="12">
        <v>656297</v>
      </c>
      <c r="Q28" s="12">
        <v>1737431</v>
      </c>
      <c r="R28" s="12">
        <v>536458</v>
      </c>
      <c r="S28" s="12">
        <v>743173</v>
      </c>
      <c r="T28" s="12">
        <v>451041</v>
      </c>
      <c r="U28" s="12">
        <v>400479</v>
      </c>
      <c r="V28" s="12">
        <v>875404</v>
      </c>
      <c r="W28" s="12">
        <v>700592</v>
      </c>
      <c r="X28" s="12">
        <v>268586</v>
      </c>
      <c r="Y28" s="12">
        <v>525233</v>
      </c>
      <c r="Z28" s="12">
        <v>628135</v>
      </c>
      <c r="AA28" s="12">
        <v>739177</v>
      </c>
      <c r="AB28" s="12">
        <v>827293</v>
      </c>
      <c r="AC28" s="12">
        <v>377871</v>
      </c>
      <c r="AD28" s="12">
        <v>616436</v>
      </c>
      <c r="AE28" s="12">
        <v>759347</v>
      </c>
      <c r="AF28" s="12">
        <v>402345</v>
      </c>
      <c r="AG28" s="12">
        <v>324572</v>
      </c>
      <c r="AH28" s="12">
        <v>386001</v>
      </c>
      <c r="AI28" s="12">
        <v>692171</v>
      </c>
      <c r="AJ28" s="12">
        <v>976729</v>
      </c>
      <c r="AK28" s="12">
        <v>474938</v>
      </c>
      <c r="AL28" s="12">
        <v>361526</v>
      </c>
      <c r="AM28" s="12">
        <v>503957</v>
      </c>
      <c r="AN28" s="12">
        <v>257328</v>
      </c>
      <c r="AO28" s="12">
        <v>312806</v>
      </c>
      <c r="AP28" s="12">
        <v>226338</v>
      </c>
      <c r="AQ28" s="12">
        <v>431279</v>
      </c>
      <c r="AR28" s="12">
        <v>441814</v>
      </c>
      <c r="AS28" s="12">
        <v>134288</v>
      </c>
      <c r="AT28" s="12">
        <v>213676</v>
      </c>
      <c r="AU28" s="12">
        <v>264847</v>
      </c>
      <c r="AV28" s="12">
        <v>83024</v>
      </c>
      <c r="AW28" s="12">
        <v>62128</v>
      </c>
      <c r="AX28" s="12">
        <v>149763</v>
      </c>
      <c r="AY28" s="12">
        <v>216545</v>
      </c>
      <c r="AZ28" s="12">
        <v>160486</v>
      </c>
      <c r="BA28" s="12">
        <v>158750</v>
      </c>
      <c r="BB28" s="12">
        <v>83331</v>
      </c>
      <c r="BC28" s="12">
        <v>89626</v>
      </c>
      <c r="BD28" s="12">
        <v>78516</v>
      </c>
      <c r="BE28" s="12">
        <v>92632</v>
      </c>
      <c r="BF28" s="12">
        <v>136097</v>
      </c>
      <c r="BG28" s="12">
        <v>105777</v>
      </c>
      <c r="BH28" s="12">
        <v>179553</v>
      </c>
      <c r="BI28" s="12">
        <v>287798</v>
      </c>
      <c r="BJ28" s="12">
        <v>255655</v>
      </c>
      <c r="BK28" s="12">
        <v>243655</v>
      </c>
      <c r="BL28" s="12">
        <v>356767</v>
      </c>
      <c r="BM28" s="12">
        <v>1700686</v>
      </c>
      <c r="BN28" s="12">
        <v>649599</v>
      </c>
      <c r="BO28" s="12">
        <v>684426</v>
      </c>
      <c r="BP28" s="12">
        <v>213216</v>
      </c>
      <c r="BQ28" s="89">
        <f t="shared" si="0"/>
        <v>35816557</v>
      </c>
    </row>
    <row r="29" spans="1:69" ht="9.75" customHeight="1">
      <c r="A29" s="25"/>
      <c r="B29" s="26"/>
      <c r="C29" s="133" t="s">
        <v>270</v>
      </c>
      <c r="D29" s="127"/>
      <c r="E29" s="15"/>
      <c r="F29" s="15"/>
      <c r="G29" s="15"/>
      <c r="H29" s="15"/>
      <c r="I29" s="15"/>
      <c r="J29" s="15"/>
      <c r="K29" s="12">
        <v>345438</v>
      </c>
      <c r="L29" s="12">
        <v>67192</v>
      </c>
      <c r="M29" s="12">
        <v>43764</v>
      </c>
      <c r="N29" s="12">
        <v>46700</v>
      </c>
      <c r="O29" s="12">
        <v>9882</v>
      </c>
      <c r="P29" s="12">
        <v>11393</v>
      </c>
      <c r="Q29" s="12">
        <v>61889</v>
      </c>
      <c r="R29" s="12">
        <v>8071</v>
      </c>
      <c r="S29" s="12">
        <v>28200</v>
      </c>
      <c r="T29" s="12">
        <v>2932</v>
      </c>
      <c r="U29" s="12">
        <v>742</v>
      </c>
      <c r="V29" s="12">
        <v>30022</v>
      </c>
      <c r="W29" s="12">
        <v>19130</v>
      </c>
      <c r="X29" s="12">
        <v>2159</v>
      </c>
      <c r="Y29" s="12">
        <v>22713</v>
      </c>
      <c r="Z29" s="12">
        <v>12610</v>
      </c>
      <c r="AA29" s="12">
        <v>60786</v>
      </c>
      <c r="AB29" s="12">
        <v>48416</v>
      </c>
      <c r="AC29" s="12">
        <v>7391</v>
      </c>
      <c r="AD29" s="12">
        <v>50154</v>
      </c>
      <c r="AE29" s="12">
        <v>70713</v>
      </c>
      <c r="AF29" s="12">
        <v>3722</v>
      </c>
      <c r="AG29" s="12">
        <v>3454</v>
      </c>
      <c r="AH29" s="12">
        <v>8958</v>
      </c>
      <c r="AI29" s="12">
        <v>41995</v>
      </c>
      <c r="AJ29" s="12">
        <v>37810</v>
      </c>
      <c r="AK29" s="12">
        <v>9965</v>
      </c>
      <c r="AL29" s="12">
        <v>1836</v>
      </c>
      <c r="AM29" s="12">
        <v>23955</v>
      </c>
      <c r="AN29" s="12">
        <v>0</v>
      </c>
      <c r="AO29" s="12">
        <v>4785</v>
      </c>
      <c r="AP29" s="12">
        <v>17568</v>
      </c>
      <c r="AQ29" s="12">
        <v>24928</v>
      </c>
      <c r="AR29" s="12">
        <v>6988</v>
      </c>
      <c r="AS29" s="12">
        <v>58678</v>
      </c>
      <c r="AT29" s="12">
        <v>7742</v>
      </c>
      <c r="AU29" s="12">
        <v>1854</v>
      </c>
      <c r="AV29" s="12">
        <v>1766</v>
      </c>
      <c r="AW29" s="12">
        <v>1321</v>
      </c>
      <c r="AX29" s="12">
        <v>1305</v>
      </c>
      <c r="AY29" s="12">
        <v>11570</v>
      </c>
      <c r="AZ29" s="12">
        <v>4268</v>
      </c>
      <c r="BA29" s="12">
        <v>372</v>
      </c>
      <c r="BB29" s="12">
        <v>3686</v>
      </c>
      <c r="BC29" s="12">
        <v>11275</v>
      </c>
      <c r="BD29" s="12">
        <v>2241</v>
      </c>
      <c r="BE29" s="12">
        <v>909</v>
      </c>
      <c r="BF29" s="12">
        <v>1685</v>
      </c>
      <c r="BG29" s="12">
        <v>0</v>
      </c>
      <c r="BH29" s="12">
        <v>108</v>
      </c>
      <c r="BI29" s="12">
        <v>510</v>
      </c>
      <c r="BJ29" s="12">
        <v>13157</v>
      </c>
      <c r="BK29" s="12">
        <v>10274</v>
      </c>
      <c r="BL29" s="12">
        <v>31452</v>
      </c>
      <c r="BM29" s="12">
        <v>58777</v>
      </c>
      <c r="BN29" s="12">
        <v>25190</v>
      </c>
      <c r="BO29" s="12">
        <v>28539</v>
      </c>
      <c r="BP29" s="12">
        <v>350</v>
      </c>
      <c r="BQ29" s="89">
        <f t="shared" si="0"/>
        <v>1413290</v>
      </c>
    </row>
    <row r="30" spans="1:69" ht="9.75" customHeight="1">
      <c r="A30" s="25"/>
      <c r="B30" s="26"/>
      <c r="C30" s="133" t="s">
        <v>271</v>
      </c>
      <c r="D30" s="127"/>
      <c r="E30" s="15"/>
      <c r="F30" s="15"/>
      <c r="G30" s="15"/>
      <c r="H30" s="15"/>
      <c r="I30" s="15"/>
      <c r="J30" s="15"/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26627</v>
      </c>
      <c r="S30" s="12">
        <v>0</v>
      </c>
      <c r="T30" s="12">
        <v>0</v>
      </c>
      <c r="U30" s="12">
        <v>0</v>
      </c>
      <c r="V30" s="12">
        <v>12200</v>
      </c>
      <c r="W30" s="12">
        <v>0</v>
      </c>
      <c r="X30" s="12">
        <v>0</v>
      </c>
      <c r="Y30" s="12">
        <v>0</v>
      </c>
      <c r="Z30" s="12">
        <v>0</v>
      </c>
      <c r="AA30" s="12">
        <v>39030</v>
      </c>
      <c r="AB30" s="12">
        <v>0</v>
      </c>
      <c r="AC30" s="12">
        <v>0</v>
      </c>
      <c r="AD30" s="12">
        <v>0</v>
      </c>
      <c r="AE30" s="12">
        <v>216</v>
      </c>
      <c r="AF30" s="12">
        <v>14</v>
      </c>
      <c r="AG30" s="12">
        <v>0</v>
      </c>
      <c r="AH30" s="12">
        <v>0</v>
      </c>
      <c r="AI30" s="12">
        <v>314</v>
      </c>
      <c r="AJ30" s="12">
        <v>0</v>
      </c>
      <c r="AK30" s="12">
        <v>3295</v>
      </c>
      <c r="AL30" s="12">
        <v>1018</v>
      </c>
      <c r="AM30" s="12">
        <v>27001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2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68</v>
      </c>
      <c r="BE30" s="12">
        <v>9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4</v>
      </c>
      <c r="BL30" s="12">
        <v>0</v>
      </c>
      <c r="BM30" s="12">
        <v>0</v>
      </c>
      <c r="BN30" s="12">
        <v>5314</v>
      </c>
      <c r="BO30" s="12">
        <v>0</v>
      </c>
      <c r="BP30" s="12">
        <v>0</v>
      </c>
      <c r="BQ30" s="89">
        <f t="shared" si="0"/>
        <v>115112</v>
      </c>
    </row>
    <row r="31" spans="1:69" ht="9.75" customHeight="1">
      <c r="A31" s="25"/>
      <c r="B31" s="130" t="s">
        <v>272</v>
      </c>
      <c r="C31" s="131"/>
      <c r="D31" s="132"/>
      <c r="E31" s="15"/>
      <c r="F31" s="15"/>
      <c r="G31" s="15"/>
      <c r="H31" s="15"/>
      <c r="I31" s="15"/>
      <c r="J31" s="15"/>
      <c r="K31" s="12">
        <v>1781450</v>
      </c>
      <c r="L31" s="12">
        <v>266371</v>
      </c>
      <c r="M31" s="12">
        <v>332099</v>
      </c>
      <c r="N31" s="12">
        <v>812079</v>
      </c>
      <c r="O31" s="12">
        <v>129236</v>
      </c>
      <c r="P31" s="12">
        <v>196069</v>
      </c>
      <c r="Q31" s="12">
        <v>117780</v>
      </c>
      <c r="R31" s="12">
        <v>85466</v>
      </c>
      <c r="S31" s="12">
        <v>252603</v>
      </c>
      <c r="T31" s="12">
        <v>131416</v>
      </c>
      <c r="U31" s="12">
        <v>28471</v>
      </c>
      <c r="V31" s="12">
        <v>234580</v>
      </c>
      <c r="W31" s="12">
        <v>104272</v>
      </c>
      <c r="X31" s="12">
        <v>88217</v>
      </c>
      <c r="Y31" s="12">
        <v>74772</v>
      </c>
      <c r="Z31" s="12">
        <v>166469</v>
      </c>
      <c r="AA31" s="12">
        <v>227130</v>
      </c>
      <c r="AB31" s="12">
        <v>102051</v>
      </c>
      <c r="AC31" s="12">
        <v>95252</v>
      </c>
      <c r="AD31" s="12">
        <v>182018</v>
      </c>
      <c r="AE31" s="12">
        <v>107467</v>
      </c>
      <c r="AF31" s="12">
        <v>197335</v>
      </c>
      <c r="AG31" s="12">
        <v>92713</v>
      </c>
      <c r="AH31" s="12">
        <v>17392</v>
      </c>
      <c r="AI31" s="12">
        <v>114221</v>
      </c>
      <c r="AJ31" s="12">
        <v>121253</v>
      </c>
      <c r="AK31" s="12">
        <v>123935</v>
      </c>
      <c r="AL31" s="12">
        <v>111919</v>
      </c>
      <c r="AM31" s="12">
        <v>55743</v>
      </c>
      <c r="AN31" s="12">
        <v>42277</v>
      </c>
      <c r="AO31" s="12">
        <v>55036</v>
      </c>
      <c r="AP31" s="12">
        <v>26210</v>
      </c>
      <c r="AQ31" s="12">
        <v>94259</v>
      </c>
      <c r="AR31" s="12">
        <v>75417</v>
      </c>
      <c r="AS31" s="12">
        <v>18228</v>
      </c>
      <c r="AT31" s="12">
        <v>50295</v>
      </c>
      <c r="AU31" s="12">
        <v>36546</v>
      </c>
      <c r="AV31" s="12">
        <v>11456</v>
      </c>
      <c r="AW31" s="12">
        <v>20958</v>
      </c>
      <c r="AX31" s="12">
        <v>13250</v>
      </c>
      <c r="AY31" s="12">
        <v>24097</v>
      </c>
      <c r="AZ31" s="12">
        <v>23491</v>
      </c>
      <c r="BA31" s="12">
        <v>45633</v>
      </c>
      <c r="BB31" s="12">
        <v>4220</v>
      </c>
      <c r="BC31" s="12">
        <v>22648</v>
      </c>
      <c r="BD31" s="12">
        <v>21219</v>
      </c>
      <c r="BE31" s="12">
        <v>9467</v>
      </c>
      <c r="BF31" s="12">
        <v>32242</v>
      </c>
      <c r="BG31" s="12">
        <v>20262</v>
      </c>
      <c r="BH31" s="12">
        <v>83688</v>
      </c>
      <c r="BI31" s="12">
        <v>51117</v>
      </c>
      <c r="BJ31" s="12">
        <v>60133</v>
      </c>
      <c r="BK31" s="12">
        <v>63416</v>
      </c>
      <c r="BL31" s="12">
        <v>31857</v>
      </c>
      <c r="BM31" s="12">
        <v>619677</v>
      </c>
      <c r="BN31" s="12">
        <v>102521</v>
      </c>
      <c r="BO31" s="12">
        <v>5066</v>
      </c>
      <c r="BP31" s="12">
        <v>20064</v>
      </c>
      <c r="BQ31" s="89">
        <f t="shared" si="0"/>
        <v>8034529</v>
      </c>
    </row>
    <row r="32" spans="1:69" ht="9.75" customHeight="1">
      <c r="A32" s="25"/>
      <c r="B32" s="26"/>
      <c r="C32" s="133" t="s">
        <v>273</v>
      </c>
      <c r="D32" s="127"/>
      <c r="E32" s="15"/>
      <c r="F32" s="15"/>
      <c r="G32" s="15"/>
      <c r="H32" s="15"/>
      <c r="I32" s="15"/>
      <c r="J32" s="15"/>
      <c r="K32" s="12">
        <v>1775525</v>
      </c>
      <c r="L32" s="12">
        <v>266056</v>
      </c>
      <c r="M32" s="12">
        <v>330869</v>
      </c>
      <c r="N32" s="12">
        <v>807346</v>
      </c>
      <c r="O32" s="12">
        <v>123306</v>
      </c>
      <c r="P32" s="12">
        <v>170928</v>
      </c>
      <c r="Q32" s="12">
        <v>115293</v>
      </c>
      <c r="R32" s="12">
        <v>85244</v>
      </c>
      <c r="S32" s="12">
        <v>252583</v>
      </c>
      <c r="T32" s="12">
        <v>130048</v>
      </c>
      <c r="U32" s="12">
        <v>28399</v>
      </c>
      <c r="V32" s="12">
        <v>226410</v>
      </c>
      <c r="W32" s="12">
        <v>104272</v>
      </c>
      <c r="X32" s="12">
        <v>88217</v>
      </c>
      <c r="Y32" s="12">
        <v>71933</v>
      </c>
      <c r="Z32" s="12">
        <v>166466</v>
      </c>
      <c r="AA32" s="12">
        <v>227130</v>
      </c>
      <c r="AB32" s="12">
        <v>91476</v>
      </c>
      <c r="AC32" s="12">
        <v>93741</v>
      </c>
      <c r="AD32" s="12">
        <v>180814</v>
      </c>
      <c r="AE32" s="12">
        <v>107405</v>
      </c>
      <c r="AF32" s="12">
        <v>197306</v>
      </c>
      <c r="AG32" s="12">
        <v>92713</v>
      </c>
      <c r="AH32" s="12">
        <v>17392</v>
      </c>
      <c r="AI32" s="12">
        <v>107701</v>
      </c>
      <c r="AJ32" s="12">
        <v>121253</v>
      </c>
      <c r="AK32" s="12">
        <v>112958</v>
      </c>
      <c r="AL32" s="12">
        <v>111919</v>
      </c>
      <c r="AM32" s="12">
        <v>55185</v>
      </c>
      <c r="AN32" s="12">
        <v>40924</v>
      </c>
      <c r="AO32" s="12">
        <v>55008</v>
      </c>
      <c r="AP32" s="12">
        <v>26210</v>
      </c>
      <c r="AQ32" s="12">
        <v>88950</v>
      </c>
      <c r="AR32" s="12">
        <v>75406</v>
      </c>
      <c r="AS32" s="12">
        <v>18228</v>
      </c>
      <c r="AT32" s="12">
        <v>50295</v>
      </c>
      <c r="AU32" s="12">
        <v>36507</v>
      </c>
      <c r="AV32" s="12">
        <v>10736</v>
      </c>
      <c r="AW32" s="12">
        <v>20958</v>
      </c>
      <c r="AX32" s="12">
        <v>13101</v>
      </c>
      <c r="AY32" s="12">
        <v>24097</v>
      </c>
      <c r="AZ32" s="12">
        <v>23491</v>
      </c>
      <c r="BA32" s="12">
        <v>45632</v>
      </c>
      <c r="BB32" s="12">
        <v>3415</v>
      </c>
      <c r="BC32" s="12">
        <v>17184</v>
      </c>
      <c r="BD32" s="12">
        <v>21096</v>
      </c>
      <c r="BE32" s="12">
        <v>9467</v>
      </c>
      <c r="BF32" s="12">
        <v>30188</v>
      </c>
      <c r="BG32" s="12">
        <v>20262</v>
      </c>
      <c r="BH32" s="12">
        <v>83135</v>
      </c>
      <c r="BI32" s="12">
        <v>24899</v>
      </c>
      <c r="BJ32" s="12">
        <v>60094</v>
      </c>
      <c r="BK32" s="12">
        <v>62910</v>
      </c>
      <c r="BL32" s="12">
        <v>31857</v>
      </c>
      <c r="BM32" s="12">
        <v>618725</v>
      </c>
      <c r="BN32" s="12">
        <v>100566</v>
      </c>
      <c r="BO32" s="12">
        <v>0</v>
      </c>
      <c r="BP32" s="12">
        <v>20064</v>
      </c>
      <c r="BQ32" s="89">
        <f t="shared" si="0"/>
        <v>7893293</v>
      </c>
    </row>
    <row r="33" spans="1:69" ht="9.75" customHeight="1">
      <c r="A33" s="25"/>
      <c r="B33" s="26"/>
      <c r="C33" s="133" t="s">
        <v>274</v>
      </c>
      <c r="D33" s="127"/>
      <c r="E33" s="15"/>
      <c r="F33" s="15"/>
      <c r="G33" s="15"/>
      <c r="H33" s="15"/>
      <c r="I33" s="15"/>
      <c r="J33" s="15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89">
        <f t="shared" si="0"/>
        <v>0</v>
      </c>
    </row>
    <row r="34" spans="1:69" ht="9.75" customHeight="1">
      <c r="A34" s="25"/>
      <c r="B34" s="26"/>
      <c r="C34" s="133" t="s">
        <v>266</v>
      </c>
      <c r="D34" s="127"/>
      <c r="E34" s="15"/>
      <c r="F34" s="15"/>
      <c r="G34" s="15"/>
      <c r="H34" s="15"/>
      <c r="I34" s="15"/>
      <c r="J34" s="15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89">
        <f t="shared" si="0"/>
        <v>0</v>
      </c>
    </row>
    <row r="35" spans="1:69" ht="9.75" customHeight="1">
      <c r="A35" s="25"/>
      <c r="B35" s="26"/>
      <c r="C35" s="133" t="s">
        <v>275</v>
      </c>
      <c r="D35" s="127"/>
      <c r="E35" s="15"/>
      <c r="F35" s="15"/>
      <c r="G35" s="15"/>
      <c r="H35" s="15"/>
      <c r="I35" s="15"/>
      <c r="J35" s="15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24805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2440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9333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1213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5066</v>
      </c>
      <c r="BP35" s="12">
        <v>0</v>
      </c>
      <c r="BQ35" s="89">
        <f t="shared" si="0"/>
        <v>42857</v>
      </c>
    </row>
    <row r="36" spans="1:69" ht="9.75" customHeight="1">
      <c r="A36" s="25"/>
      <c r="B36" s="26"/>
      <c r="C36" s="133" t="s">
        <v>276</v>
      </c>
      <c r="D36" s="127"/>
      <c r="E36" s="15"/>
      <c r="F36" s="15"/>
      <c r="G36" s="15"/>
      <c r="H36" s="15"/>
      <c r="I36" s="15"/>
      <c r="J36" s="15"/>
      <c r="K36" s="12">
        <v>5925</v>
      </c>
      <c r="L36" s="12">
        <v>315</v>
      </c>
      <c r="M36" s="12">
        <v>1230</v>
      </c>
      <c r="N36" s="12">
        <v>4733</v>
      </c>
      <c r="O36" s="12">
        <v>5930</v>
      </c>
      <c r="P36" s="12">
        <v>336</v>
      </c>
      <c r="Q36" s="12">
        <v>2487</v>
      </c>
      <c r="R36" s="12">
        <v>222</v>
      </c>
      <c r="S36" s="12">
        <v>20</v>
      </c>
      <c r="T36" s="12">
        <v>1368</v>
      </c>
      <c r="U36" s="12">
        <v>72</v>
      </c>
      <c r="V36" s="12">
        <v>5730</v>
      </c>
      <c r="W36" s="12">
        <v>0</v>
      </c>
      <c r="X36" s="12">
        <v>0</v>
      </c>
      <c r="Y36" s="12">
        <v>2839</v>
      </c>
      <c r="Z36" s="12">
        <v>3</v>
      </c>
      <c r="AA36" s="12">
        <v>0</v>
      </c>
      <c r="AB36" s="12">
        <v>1242</v>
      </c>
      <c r="AC36" s="12">
        <v>1511</v>
      </c>
      <c r="AD36" s="12">
        <v>1204</v>
      </c>
      <c r="AE36" s="12">
        <v>62</v>
      </c>
      <c r="AF36" s="12">
        <v>29</v>
      </c>
      <c r="AG36" s="12">
        <v>0</v>
      </c>
      <c r="AH36" s="12">
        <v>0</v>
      </c>
      <c r="AI36" s="12">
        <v>6520</v>
      </c>
      <c r="AJ36" s="12">
        <v>0</v>
      </c>
      <c r="AK36" s="12">
        <v>10977</v>
      </c>
      <c r="AL36" s="12">
        <v>0</v>
      </c>
      <c r="AM36" s="12">
        <v>558</v>
      </c>
      <c r="AN36" s="12">
        <v>1353</v>
      </c>
      <c r="AO36" s="12">
        <v>28</v>
      </c>
      <c r="AP36" s="12">
        <v>0</v>
      </c>
      <c r="AQ36" s="12">
        <v>5309</v>
      </c>
      <c r="AR36" s="12">
        <v>11</v>
      </c>
      <c r="AS36" s="12">
        <v>0</v>
      </c>
      <c r="AT36" s="12">
        <v>0</v>
      </c>
      <c r="AU36" s="12">
        <v>39</v>
      </c>
      <c r="AV36" s="12">
        <v>720</v>
      </c>
      <c r="AW36" s="12">
        <v>0</v>
      </c>
      <c r="AX36" s="12">
        <v>149</v>
      </c>
      <c r="AY36" s="12">
        <v>0</v>
      </c>
      <c r="AZ36" s="12">
        <v>0</v>
      </c>
      <c r="BA36" s="12">
        <v>1</v>
      </c>
      <c r="BB36" s="12">
        <v>805</v>
      </c>
      <c r="BC36" s="12">
        <v>4251</v>
      </c>
      <c r="BD36" s="12">
        <v>123</v>
      </c>
      <c r="BE36" s="12">
        <v>0</v>
      </c>
      <c r="BF36" s="12">
        <v>2054</v>
      </c>
      <c r="BG36" s="12">
        <v>0</v>
      </c>
      <c r="BH36" s="12">
        <v>553</v>
      </c>
      <c r="BI36" s="12">
        <v>26218</v>
      </c>
      <c r="BJ36" s="12">
        <v>39</v>
      </c>
      <c r="BK36" s="12">
        <v>506</v>
      </c>
      <c r="BL36" s="12">
        <v>0</v>
      </c>
      <c r="BM36" s="12">
        <v>952</v>
      </c>
      <c r="BN36" s="12">
        <v>1955</v>
      </c>
      <c r="BO36" s="12">
        <v>0</v>
      </c>
      <c r="BP36" s="12">
        <v>0</v>
      </c>
      <c r="BQ36" s="89">
        <f t="shared" si="0"/>
        <v>98379</v>
      </c>
    </row>
    <row r="37" spans="1:69" ht="9.75" customHeight="1">
      <c r="A37" s="25"/>
      <c r="B37" s="130" t="s">
        <v>277</v>
      </c>
      <c r="C37" s="131"/>
      <c r="D37" s="132"/>
      <c r="E37" s="15"/>
      <c r="F37" s="15"/>
      <c r="G37" s="15"/>
      <c r="H37" s="15"/>
      <c r="I37" s="15"/>
      <c r="J37" s="15"/>
      <c r="K37" s="12">
        <v>52906</v>
      </c>
      <c r="L37" s="12">
        <v>7155</v>
      </c>
      <c r="M37" s="12">
        <v>14098</v>
      </c>
      <c r="N37" s="12">
        <v>43075</v>
      </c>
      <c r="O37" s="12">
        <v>1713</v>
      </c>
      <c r="P37" s="12">
        <v>473</v>
      </c>
      <c r="Q37" s="12">
        <v>4074</v>
      </c>
      <c r="R37" s="12">
        <v>2698</v>
      </c>
      <c r="S37" s="12">
        <v>1347</v>
      </c>
      <c r="T37" s="12">
        <v>4261</v>
      </c>
      <c r="U37" s="12">
        <v>992</v>
      </c>
      <c r="V37" s="12">
        <v>8698</v>
      </c>
      <c r="W37" s="12">
        <v>2021</v>
      </c>
      <c r="X37" s="12">
        <v>17180</v>
      </c>
      <c r="Y37" s="12">
        <v>0</v>
      </c>
      <c r="Z37" s="12">
        <v>4340</v>
      </c>
      <c r="AA37" s="12">
        <v>4670</v>
      </c>
      <c r="AB37" s="12">
        <v>13185</v>
      </c>
      <c r="AC37" s="12">
        <v>3563</v>
      </c>
      <c r="AD37" s="12">
        <v>4244</v>
      </c>
      <c r="AE37" s="12">
        <v>17202</v>
      </c>
      <c r="AF37" s="12">
        <v>2810</v>
      </c>
      <c r="AG37" s="12">
        <v>1838</v>
      </c>
      <c r="AH37" s="12">
        <v>2075</v>
      </c>
      <c r="AI37" s="12">
        <v>8665</v>
      </c>
      <c r="AJ37" s="12">
        <v>627</v>
      </c>
      <c r="AK37" s="12">
        <v>1408</v>
      </c>
      <c r="AL37" s="12">
        <v>4896</v>
      </c>
      <c r="AM37" s="12">
        <v>6063</v>
      </c>
      <c r="AN37" s="12">
        <v>0</v>
      </c>
      <c r="AO37" s="12">
        <v>677</v>
      </c>
      <c r="AP37" s="12">
        <v>250</v>
      </c>
      <c r="AQ37" s="12">
        <v>2916</v>
      </c>
      <c r="AR37" s="12">
        <v>3462</v>
      </c>
      <c r="AS37" s="12">
        <v>1195</v>
      </c>
      <c r="AT37" s="12">
        <v>630</v>
      </c>
      <c r="AU37" s="12">
        <v>704</v>
      </c>
      <c r="AV37" s="12">
        <v>8</v>
      </c>
      <c r="AW37" s="12">
        <v>1997</v>
      </c>
      <c r="AX37" s="12">
        <v>526</v>
      </c>
      <c r="AY37" s="12">
        <v>219</v>
      </c>
      <c r="AZ37" s="12">
        <v>25</v>
      </c>
      <c r="BA37" s="12">
        <v>128</v>
      </c>
      <c r="BB37" s="12">
        <v>0</v>
      </c>
      <c r="BC37" s="12">
        <v>564</v>
      </c>
      <c r="BD37" s="12">
        <v>0</v>
      </c>
      <c r="BE37" s="12">
        <v>556</v>
      </c>
      <c r="BF37" s="12">
        <v>299</v>
      </c>
      <c r="BG37" s="12">
        <v>88</v>
      </c>
      <c r="BH37" s="12">
        <v>1768</v>
      </c>
      <c r="BI37" s="12">
        <v>0</v>
      </c>
      <c r="BJ37" s="12">
        <v>568</v>
      </c>
      <c r="BK37" s="12">
        <v>0</v>
      </c>
      <c r="BL37" s="12">
        <v>2883</v>
      </c>
      <c r="BM37" s="12">
        <v>31979</v>
      </c>
      <c r="BN37" s="12">
        <v>0</v>
      </c>
      <c r="BO37" s="12">
        <v>4051</v>
      </c>
      <c r="BP37" s="12">
        <v>3027</v>
      </c>
      <c r="BQ37" s="89">
        <f>SUM(K37:BP37)</f>
        <v>294797</v>
      </c>
    </row>
    <row r="38" spans="1:69" ht="9.75" customHeight="1">
      <c r="A38" s="25"/>
      <c r="B38" s="26"/>
      <c r="C38" s="133" t="s">
        <v>278</v>
      </c>
      <c r="D38" s="127"/>
      <c r="E38" s="15"/>
      <c r="F38" s="15"/>
      <c r="G38" s="15"/>
      <c r="H38" s="15"/>
      <c r="I38" s="15"/>
      <c r="J38" s="15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89">
        <f t="shared" si="0"/>
        <v>0</v>
      </c>
    </row>
    <row r="39" spans="1:69" ht="9.75" customHeight="1">
      <c r="A39" s="25"/>
      <c r="B39" s="26"/>
      <c r="C39" s="130" t="s">
        <v>253</v>
      </c>
      <c r="D39" s="132"/>
      <c r="E39" s="15"/>
      <c r="F39" s="15"/>
      <c r="G39" s="15"/>
      <c r="H39" s="15"/>
      <c r="I39" s="15"/>
      <c r="J39" s="15"/>
      <c r="K39" s="12">
        <v>52906</v>
      </c>
      <c r="L39" s="12">
        <v>7155</v>
      </c>
      <c r="M39" s="12">
        <v>14098</v>
      </c>
      <c r="N39" s="12">
        <v>43075</v>
      </c>
      <c r="O39" s="12">
        <v>1713</v>
      </c>
      <c r="P39" s="12">
        <v>473</v>
      </c>
      <c r="Q39" s="12">
        <v>4074</v>
      </c>
      <c r="R39" s="12">
        <v>2698</v>
      </c>
      <c r="S39" s="12">
        <v>1347</v>
      </c>
      <c r="T39" s="12">
        <v>4261</v>
      </c>
      <c r="U39" s="12">
        <v>992</v>
      </c>
      <c r="V39" s="12">
        <v>8698</v>
      </c>
      <c r="W39" s="12">
        <v>2021</v>
      </c>
      <c r="X39" s="12">
        <v>17180</v>
      </c>
      <c r="Y39" s="12">
        <v>0</v>
      </c>
      <c r="Z39" s="12">
        <v>4340</v>
      </c>
      <c r="AA39" s="12">
        <v>4670</v>
      </c>
      <c r="AB39" s="12">
        <v>13185</v>
      </c>
      <c r="AC39" s="12">
        <v>3563</v>
      </c>
      <c r="AD39" s="12">
        <v>4244</v>
      </c>
      <c r="AE39" s="12">
        <v>17202</v>
      </c>
      <c r="AF39" s="12">
        <v>2810</v>
      </c>
      <c r="AG39" s="12">
        <v>1838</v>
      </c>
      <c r="AH39" s="12">
        <v>2075</v>
      </c>
      <c r="AI39" s="12">
        <v>8665</v>
      </c>
      <c r="AJ39" s="12">
        <v>627</v>
      </c>
      <c r="AK39" s="12">
        <v>1408</v>
      </c>
      <c r="AL39" s="12">
        <v>4896</v>
      </c>
      <c r="AM39" s="12">
        <v>6063</v>
      </c>
      <c r="AN39" s="12">
        <v>0</v>
      </c>
      <c r="AO39" s="12">
        <v>677</v>
      </c>
      <c r="AP39" s="12">
        <v>250</v>
      </c>
      <c r="AQ39" s="12">
        <v>2916</v>
      </c>
      <c r="AR39" s="12">
        <v>3462</v>
      </c>
      <c r="AS39" s="12">
        <v>1195</v>
      </c>
      <c r="AT39" s="12">
        <v>630</v>
      </c>
      <c r="AU39" s="12">
        <v>704</v>
      </c>
      <c r="AV39" s="12">
        <v>8</v>
      </c>
      <c r="AW39" s="12">
        <v>1997</v>
      </c>
      <c r="AX39" s="12">
        <v>526</v>
      </c>
      <c r="AY39" s="12">
        <v>219</v>
      </c>
      <c r="AZ39" s="12">
        <v>25</v>
      </c>
      <c r="BA39" s="12">
        <v>128</v>
      </c>
      <c r="BB39" s="12">
        <v>0</v>
      </c>
      <c r="BC39" s="12">
        <v>564</v>
      </c>
      <c r="BD39" s="12">
        <v>0</v>
      </c>
      <c r="BE39" s="12">
        <v>556</v>
      </c>
      <c r="BF39" s="12">
        <v>299</v>
      </c>
      <c r="BG39" s="12">
        <v>88</v>
      </c>
      <c r="BH39" s="12">
        <v>1768</v>
      </c>
      <c r="BI39" s="12">
        <v>0</v>
      </c>
      <c r="BJ39" s="12">
        <v>568</v>
      </c>
      <c r="BK39" s="12">
        <v>0</v>
      </c>
      <c r="BL39" s="12">
        <v>2883</v>
      </c>
      <c r="BM39" s="12">
        <v>31979</v>
      </c>
      <c r="BN39" s="12">
        <v>0</v>
      </c>
      <c r="BO39" s="12">
        <v>4051</v>
      </c>
      <c r="BP39" s="12">
        <v>3027</v>
      </c>
      <c r="BQ39" s="89">
        <f t="shared" si="0"/>
        <v>294797</v>
      </c>
    </row>
    <row r="40" spans="1:69" ht="9.75" customHeight="1">
      <c r="A40" s="125" t="s">
        <v>279</v>
      </c>
      <c r="B40" s="126"/>
      <c r="C40" s="126"/>
      <c r="D40" s="127"/>
      <c r="E40" s="15"/>
      <c r="F40" s="15"/>
      <c r="G40" s="15"/>
      <c r="H40" s="15"/>
      <c r="I40" s="15"/>
      <c r="J40" s="15"/>
      <c r="K40" s="12">
        <v>4026061</v>
      </c>
      <c r="L40" s="12">
        <v>589729</v>
      </c>
      <c r="M40" s="12">
        <v>292719</v>
      </c>
      <c r="N40" s="12">
        <v>799264</v>
      </c>
      <c r="O40" s="12">
        <v>5930</v>
      </c>
      <c r="P40" s="12">
        <v>6148</v>
      </c>
      <c r="Q40" s="12">
        <v>384416</v>
      </c>
      <c r="R40" s="12">
        <v>16111</v>
      </c>
      <c r="S40" s="12">
        <v>224123</v>
      </c>
      <c r="T40" s="12">
        <v>199344</v>
      </c>
      <c r="U40" s="12">
        <v>164933</v>
      </c>
      <c r="V40" s="12">
        <v>103261</v>
      </c>
      <c r="W40" s="12">
        <v>215981</v>
      </c>
      <c r="X40" s="12">
        <v>108439</v>
      </c>
      <c r="Y40" s="12">
        <v>53914</v>
      </c>
      <c r="Z40" s="12">
        <v>403600</v>
      </c>
      <c r="AA40" s="12">
        <v>607293</v>
      </c>
      <c r="AB40" s="12">
        <v>452089</v>
      </c>
      <c r="AC40" s="12">
        <v>88726</v>
      </c>
      <c r="AD40" s="12">
        <v>320373</v>
      </c>
      <c r="AE40" s="12">
        <v>117435</v>
      </c>
      <c r="AF40" s="12">
        <v>203444</v>
      </c>
      <c r="AG40" s="12">
        <v>252112</v>
      </c>
      <c r="AH40" s="12">
        <v>0</v>
      </c>
      <c r="AI40" s="12">
        <v>197809</v>
      </c>
      <c r="AJ40" s="12">
        <v>430434</v>
      </c>
      <c r="AK40" s="12">
        <v>149222</v>
      </c>
      <c r="AL40" s="12">
        <v>87328</v>
      </c>
      <c r="AM40" s="12">
        <v>9421</v>
      </c>
      <c r="AN40" s="12">
        <v>37575</v>
      </c>
      <c r="AO40" s="12">
        <v>104561</v>
      </c>
      <c r="AP40" s="12">
        <v>148078</v>
      </c>
      <c r="AQ40" s="12">
        <v>104988</v>
      </c>
      <c r="AR40" s="12">
        <v>0</v>
      </c>
      <c r="AS40" s="12">
        <v>223730</v>
      </c>
      <c r="AT40" s="12">
        <v>0</v>
      </c>
      <c r="AU40" s="12">
        <v>17304</v>
      </c>
      <c r="AV40" s="12">
        <v>0</v>
      </c>
      <c r="AW40" s="12">
        <v>33362</v>
      </c>
      <c r="AX40" s="12">
        <v>75692</v>
      </c>
      <c r="AY40" s="12">
        <v>22556</v>
      </c>
      <c r="AZ40" s="12">
        <v>0</v>
      </c>
      <c r="BA40" s="12">
        <v>12159</v>
      </c>
      <c r="BB40" s="12">
        <v>0</v>
      </c>
      <c r="BC40" s="12">
        <v>10161</v>
      </c>
      <c r="BD40" s="12">
        <v>0</v>
      </c>
      <c r="BE40" s="12">
        <v>13452</v>
      </c>
      <c r="BF40" s="12">
        <v>2057</v>
      </c>
      <c r="BG40" s="12">
        <v>19740</v>
      </c>
      <c r="BH40" s="12">
        <v>82868</v>
      </c>
      <c r="BI40" s="12">
        <v>42506</v>
      </c>
      <c r="BJ40" s="12">
        <v>50079</v>
      </c>
      <c r="BK40" s="12">
        <v>85771</v>
      </c>
      <c r="BL40" s="12">
        <v>0</v>
      </c>
      <c r="BM40" s="12">
        <v>619437</v>
      </c>
      <c r="BN40" s="12">
        <v>287345</v>
      </c>
      <c r="BO40" s="12">
        <v>208858</v>
      </c>
      <c r="BP40" s="12">
        <v>3027</v>
      </c>
      <c r="BQ40" s="89">
        <f t="shared" si="0"/>
        <v>12714965</v>
      </c>
    </row>
    <row r="41" spans="1:69" ht="9.75" customHeight="1">
      <c r="A41" s="125" t="s">
        <v>893</v>
      </c>
      <c r="B41" s="126"/>
      <c r="C41" s="126"/>
      <c r="D41" s="127"/>
      <c r="E41" s="15"/>
      <c r="F41" s="15"/>
      <c r="G41" s="15"/>
      <c r="H41" s="15"/>
      <c r="I41" s="15"/>
      <c r="J41" s="15"/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49431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70111</v>
      </c>
      <c r="AS41" s="12">
        <v>0</v>
      </c>
      <c r="AT41" s="12">
        <v>15995</v>
      </c>
      <c r="AU41" s="12">
        <v>0</v>
      </c>
      <c r="AV41" s="12">
        <v>7717</v>
      </c>
      <c r="AW41" s="12">
        <v>0</v>
      </c>
      <c r="AX41" s="12">
        <v>0</v>
      </c>
      <c r="AY41" s="12">
        <v>0</v>
      </c>
      <c r="AZ41" s="12">
        <v>34566</v>
      </c>
      <c r="BA41" s="12">
        <v>0</v>
      </c>
      <c r="BB41" s="12">
        <v>3774</v>
      </c>
      <c r="BC41" s="12">
        <v>0</v>
      </c>
      <c r="BD41" s="12">
        <v>1731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74205</v>
      </c>
      <c r="BM41" s="12">
        <v>0</v>
      </c>
      <c r="BN41" s="12">
        <v>0</v>
      </c>
      <c r="BO41" s="12">
        <v>0</v>
      </c>
      <c r="BP41" s="12">
        <v>0</v>
      </c>
      <c r="BQ41" s="89">
        <f t="shared" si="0"/>
        <v>257530</v>
      </c>
    </row>
    <row r="42" spans="1:69" ht="9.75" customHeight="1">
      <c r="A42" s="159" t="s">
        <v>280</v>
      </c>
      <c r="B42" s="160"/>
      <c r="C42" s="160"/>
      <c r="D42" s="161"/>
      <c r="E42" s="15"/>
      <c r="F42" s="15"/>
      <c r="G42" s="15"/>
      <c r="H42" s="15"/>
      <c r="I42" s="15"/>
      <c r="J42" s="15"/>
      <c r="K42" s="12">
        <v>3974570</v>
      </c>
      <c r="L42" s="12">
        <v>582769</v>
      </c>
      <c r="M42" s="12">
        <v>278621</v>
      </c>
      <c r="N42" s="12">
        <v>758037</v>
      </c>
      <c r="O42" s="12">
        <v>4217</v>
      </c>
      <c r="P42" s="12">
        <v>5675</v>
      </c>
      <c r="Q42" s="12">
        <v>380342</v>
      </c>
      <c r="R42" s="12">
        <v>13413</v>
      </c>
      <c r="S42" s="12">
        <v>222776</v>
      </c>
      <c r="T42" s="12">
        <v>195083</v>
      </c>
      <c r="U42" s="12">
        <v>163941</v>
      </c>
      <c r="V42" s="12">
        <v>94682</v>
      </c>
      <c r="W42" s="12">
        <v>213967</v>
      </c>
      <c r="X42" s="12">
        <v>91259</v>
      </c>
      <c r="Y42" s="12">
        <v>53914</v>
      </c>
      <c r="Z42" s="12">
        <v>399260</v>
      </c>
      <c r="AA42" s="12">
        <v>602623</v>
      </c>
      <c r="AB42" s="12">
        <v>439040</v>
      </c>
      <c r="AC42" s="12">
        <v>86531</v>
      </c>
      <c r="AD42" s="12">
        <v>316229</v>
      </c>
      <c r="AE42" s="12">
        <v>100233</v>
      </c>
      <c r="AF42" s="12">
        <v>200746</v>
      </c>
      <c r="AG42" s="12">
        <v>250274</v>
      </c>
      <c r="AH42" s="12">
        <v>0</v>
      </c>
      <c r="AI42" s="12">
        <v>189333</v>
      </c>
      <c r="AJ42" s="12">
        <v>429884</v>
      </c>
      <c r="AK42" s="12">
        <v>147814</v>
      </c>
      <c r="AL42" s="12">
        <v>82998</v>
      </c>
      <c r="AM42" s="12">
        <v>3450</v>
      </c>
      <c r="AN42" s="12">
        <v>37575</v>
      </c>
      <c r="AO42" s="12">
        <v>103884</v>
      </c>
      <c r="AP42" s="12">
        <v>147828</v>
      </c>
      <c r="AQ42" s="12">
        <v>102074</v>
      </c>
      <c r="AR42" s="12">
        <v>0</v>
      </c>
      <c r="AS42" s="12">
        <v>222535</v>
      </c>
      <c r="AT42" s="12">
        <v>0</v>
      </c>
      <c r="AU42" s="12">
        <v>16600</v>
      </c>
      <c r="AV42" s="12">
        <v>0</v>
      </c>
      <c r="AW42" s="12">
        <v>31365</v>
      </c>
      <c r="AX42" s="12">
        <v>75166</v>
      </c>
      <c r="AY42" s="12">
        <v>22337</v>
      </c>
      <c r="AZ42" s="12">
        <v>0</v>
      </c>
      <c r="BA42" s="12">
        <v>12031</v>
      </c>
      <c r="BB42" s="12">
        <v>0</v>
      </c>
      <c r="BC42" s="12">
        <v>9597</v>
      </c>
      <c r="BD42" s="12">
        <v>0</v>
      </c>
      <c r="BE42" s="12">
        <v>12896</v>
      </c>
      <c r="BF42" s="12">
        <v>1758</v>
      </c>
      <c r="BG42" s="12">
        <v>19652</v>
      </c>
      <c r="BH42" s="12">
        <v>81170</v>
      </c>
      <c r="BI42" s="12">
        <v>42506</v>
      </c>
      <c r="BJ42" s="12">
        <v>49511</v>
      </c>
      <c r="BK42" s="12">
        <v>85771</v>
      </c>
      <c r="BL42" s="12">
        <v>0</v>
      </c>
      <c r="BM42" s="12">
        <v>588656</v>
      </c>
      <c r="BN42" s="12">
        <v>287345</v>
      </c>
      <c r="BO42" s="12">
        <v>204841</v>
      </c>
      <c r="BP42" s="12">
        <v>0</v>
      </c>
      <c r="BQ42" s="89">
        <f t="shared" si="0"/>
        <v>12436779</v>
      </c>
    </row>
    <row r="43" spans="1:69" ht="9.75" customHeight="1">
      <c r="A43" s="162" t="s">
        <v>892</v>
      </c>
      <c r="B43" s="131"/>
      <c r="C43" s="131"/>
      <c r="D43" s="132"/>
      <c r="E43" s="15"/>
      <c r="F43" s="15"/>
      <c r="G43" s="15"/>
      <c r="H43" s="15"/>
      <c r="I43" s="15"/>
      <c r="J43" s="15"/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51495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73573</v>
      </c>
      <c r="AS43" s="12">
        <v>0</v>
      </c>
      <c r="AT43" s="12">
        <v>16625</v>
      </c>
      <c r="AU43" s="12">
        <v>0</v>
      </c>
      <c r="AV43" s="12">
        <v>7725</v>
      </c>
      <c r="AW43" s="12">
        <v>0</v>
      </c>
      <c r="AX43" s="12">
        <v>0</v>
      </c>
      <c r="AY43" s="12">
        <v>0</v>
      </c>
      <c r="AZ43" s="12">
        <v>34591</v>
      </c>
      <c r="BA43" s="12">
        <v>0</v>
      </c>
      <c r="BB43" s="12">
        <v>3774</v>
      </c>
      <c r="BC43" s="12">
        <v>0</v>
      </c>
      <c r="BD43" s="12">
        <v>1731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69074</v>
      </c>
      <c r="BM43" s="12">
        <v>0</v>
      </c>
      <c r="BN43" s="12">
        <v>0</v>
      </c>
      <c r="BO43" s="12">
        <v>0</v>
      </c>
      <c r="BP43" s="12">
        <v>0</v>
      </c>
      <c r="BQ43" s="89">
        <f t="shared" si="0"/>
        <v>258588</v>
      </c>
    </row>
    <row r="44" spans="1:69" ht="9.75" customHeight="1">
      <c r="A44" s="125" t="s">
        <v>281</v>
      </c>
      <c r="B44" s="126"/>
      <c r="C44" s="126"/>
      <c r="D44" s="127"/>
      <c r="E44" s="15"/>
      <c r="F44" s="15"/>
      <c r="G44" s="15"/>
      <c r="H44" s="15"/>
      <c r="I44" s="15"/>
      <c r="J44" s="15"/>
      <c r="K44" s="100">
        <v>0</v>
      </c>
      <c r="L44" s="100">
        <v>31128</v>
      </c>
      <c r="M44" s="100">
        <v>554451</v>
      </c>
      <c r="N44" s="100">
        <v>717</v>
      </c>
      <c r="O44" s="100">
        <v>271</v>
      </c>
      <c r="P44" s="100">
        <v>90917</v>
      </c>
      <c r="Q44" s="100">
        <v>172120</v>
      </c>
      <c r="R44" s="100">
        <v>52919</v>
      </c>
      <c r="S44" s="100">
        <v>-594</v>
      </c>
      <c r="T44" s="100">
        <v>77</v>
      </c>
      <c r="U44" s="100">
        <v>0</v>
      </c>
      <c r="V44" s="100">
        <v>300000</v>
      </c>
      <c r="W44" s="100">
        <v>0</v>
      </c>
      <c r="X44" s="100">
        <v>353418</v>
      </c>
      <c r="Y44" s="100">
        <v>89551</v>
      </c>
      <c r="Z44" s="100">
        <v>84749</v>
      </c>
      <c r="AA44" s="100">
        <v>6295</v>
      </c>
      <c r="AB44" s="100">
        <v>0</v>
      </c>
      <c r="AC44" s="100">
        <v>10775</v>
      </c>
      <c r="AD44" s="100">
        <v>0</v>
      </c>
      <c r="AE44" s="100">
        <v>418080</v>
      </c>
      <c r="AF44" s="100">
        <v>450872</v>
      </c>
      <c r="AG44" s="100">
        <v>95</v>
      </c>
      <c r="AH44" s="100">
        <v>559905</v>
      </c>
      <c r="AI44" s="100">
        <v>386382</v>
      </c>
      <c r="AJ44" s="100">
        <v>0</v>
      </c>
      <c r="AK44" s="100">
        <v>0</v>
      </c>
      <c r="AL44" s="100">
        <v>597572</v>
      </c>
      <c r="AM44" s="100">
        <v>354589</v>
      </c>
      <c r="AN44" s="100">
        <v>121871</v>
      </c>
      <c r="AO44" s="100">
        <v>622</v>
      </c>
      <c r="AP44" s="100">
        <v>0</v>
      </c>
      <c r="AQ44" s="100">
        <v>0</v>
      </c>
      <c r="AR44" s="100">
        <v>-433127</v>
      </c>
      <c r="AS44" s="100">
        <v>0</v>
      </c>
      <c r="AT44" s="100">
        <v>-154351</v>
      </c>
      <c r="AU44" s="100">
        <v>50693</v>
      </c>
      <c r="AV44" s="100">
        <v>-26598</v>
      </c>
      <c r="AW44" s="100">
        <v>107172</v>
      </c>
      <c r="AX44" s="100">
        <v>60</v>
      </c>
      <c r="AY44" s="100">
        <v>25558</v>
      </c>
      <c r="AZ44" s="100">
        <v>-1511</v>
      </c>
      <c r="BA44" s="100">
        <v>132672</v>
      </c>
      <c r="BB44" s="100">
        <v>66322</v>
      </c>
      <c r="BC44" s="100">
        <v>28584</v>
      </c>
      <c r="BD44" s="100">
        <v>26936</v>
      </c>
      <c r="BE44" s="100">
        <v>217</v>
      </c>
      <c r="BF44" s="100">
        <v>-207684</v>
      </c>
      <c r="BG44" s="100">
        <v>5336</v>
      </c>
      <c r="BH44" s="100">
        <v>-160954</v>
      </c>
      <c r="BI44" s="100">
        <v>115010</v>
      </c>
      <c r="BJ44" s="100">
        <v>-90805</v>
      </c>
      <c r="BK44" s="100">
        <v>279019</v>
      </c>
      <c r="BL44" s="100">
        <v>0</v>
      </c>
      <c r="BM44" s="100">
        <v>0</v>
      </c>
      <c r="BN44" s="100">
        <v>15</v>
      </c>
      <c r="BO44" s="100">
        <v>0</v>
      </c>
      <c r="BP44" s="100">
        <v>0</v>
      </c>
      <c r="BQ44" s="101">
        <f t="shared" si="0"/>
        <v>4399346</v>
      </c>
    </row>
    <row r="45" spans="1:69" ht="9.75" customHeight="1">
      <c r="A45" s="125" t="s">
        <v>282</v>
      </c>
      <c r="B45" s="126"/>
      <c r="C45" s="126"/>
      <c r="D45" s="127"/>
      <c r="E45" s="15"/>
      <c r="F45" s="15"/>
      <c r="G45" s="15"/>
      <c r="H45" s="15"/>
      <c r="I45" s="15"/>
      <c r="J45" s="15"/>
      <c r="K45" s="100">
        <v>3974570</v>
      </c>
      <c r="L45" s="100">
        <v>613897</v>
      </c>
      <c r="M45" s="100">
        <v>833072</v>
      </c>
      <c r="N45" s="100">
        <v>758754</v>
      </c>
      <c r="O45" s="100">
        <v>4488</v>
      </c>
      <c r="P45" s="100">
        <v>96592</v>
      </c>
      <c r="Q45" s="100">
        <v>552462</v>
      </c>
      <c r="R45" s="100">
        <v>66332</v>
      </c>
      <c r="S45" s="100">
        <v>222182</v>
      </c>
      <c r="T45" s="100">
        <v>195160</v>
      </c>
      <c r="U45" s="100">
        <v>163941</v>
      </c>
      <c r="V45" s="100">
        <v>394682</v>
      </c>
      <c r="W45" s="100">
        <v>213967</v>
      </c>
      <c r="X45" s="100">
        <v>444677</v>
      </c>
      <c r="Y45" s="100">
        <v>143465</v>
      </c>
      <c r="Z45" s="100">
        <v>484009</v>
      </c>
      <c r="AA45" s="100">
        <v>608918</v>
      </c>
      <c r="AB45" s="100">
        <v>439040</v>
      </c>
      <c r="AC45" s="100">
        <v>97306</v>
      </c>
      <c r="AD45" s="100">
        <v>316229</v>
      </c>
      <c r="AE45" s="100">
        <v>518313</v>
      </c>
      <c r="AF45" s="100">
        <v>651618</v>
      </c>
      <c r="AG45" s="100">
        <v>250369</v>
      </c>
      <c r="AH45" s="100">
        <v>508410</v>
      </c>
      <c r="AI45" s="100">
        <v>575715</v>
      </c>
      <c r="AJ45" s="100">
        <v>429884</v>
      </c>
      <c r="AK45" s="100">
        <v>147814</v>
      </c>
      <c r="AL45" s="100">
        <v>680570</v>
      </c>
      <c r="AM45" s="100">
        <v>358039</v>
      </c>
      <c r="AN45" s="100">
        <v>159446</v>
      </c>
      <c r="AO45" s="100">
        <v>104506</v>
      </c>
      <c r="AP45" s="100">
        <v>147828</v>
      </c>
      <c r="AQ45" s="100">
        <v>102074</v>
      </c>
      <c r="AR45" s="100">
        <v>-506700</v>
      </c>
      <c r="AS45" s="100">
        <v>222535</v>
      </c>
      <c r="AT45" s="100">
        <v>-170976</v>
      </c>
      <c r="AU45" s="100">
        <v>67293</v>
      </c>
      <c r="AV45" s="100">
        <v>-34323</v>
      </c>
      <c r="AW45" s="100">
        <v>138537</v>
      </c>
      <c r="AX45" s="100">
        <v>75226</v>
      </c>
      <c r="AY45" s="100">
        <v>47895</v>
      </c>
      <c r="AZ45" s="100">
        <v>-36102</v>
      </c>
      <c r="BA45" s="100">
        <v>144703</v>
      </c>
      <c r="BB45" s="100">
        <v>62548</v>
      </c>
      <c r="BC45" s="100">
        <v>38181</v>
      </c>
      <c r="BD45" s="100">
        <v>25205</v>
      </c>
      <c r="BE45" s="100">
        <v>13113</v>
      </c>
      <c r="BF45" s="100">
        <v>-205926</v>
      </c>
      <c r="BG45" s="100">
        <v>24988</v>
      </c>
      <c r="BH45" s="100">
        <v>-79784</v>
      </c>
      <c r="BI45" s="100">
        <v>157516</v>
      </c>
      <c r="BJ45" s="100">
        <v>-41294</v>
      </c>
      <c r="BK45" s="100">
        <v>364790</v>
      </c>
      <c r="BL45" s="100">
        <v>-69074</v>
      </c>
      <c r="BM45" s="100">
        <v>588656</v>
      </c>
      <c r="BN45" s="100">
        <v>287360</v>
      </c>
      <c r="BO45" s="100">
        <v>204841</v>
      </c>
      <c r="BP45" s="100">
        <v>0</v>
      </c>
      <c r="BQ45" s="101">
        <f t="shared" si="0"/>
        <v>16577537</v>
      </c>
    </row>
    <row r="46" spans="1:69" ht="9.75" customHeight="1">
      <c r="A46" s="159" t="s">
        <v>283</v>
      </c>
      <c r="B46" s="160"/>
      <c r="C46" s="160"/>
      <c r="D46" s="161"/>
      <c r="E46" s="15"/>
      <c r="F46" s="15"/>
      <c r="G46" s="15"/>
      <c r="H46" s="15"/>
      <c r="I46" s="15"/>
      <c r="J46" s="15"/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89">
        <f t="shared" si="0"/>
        <v>0</v>
      </c>
    </row>
    <row r="47" spans="1:69" ht="9.75" customHeight="1">
      <c r="A47" s="125" t="s">
        <v>284</v>
      </c>
      <c r="B47" s="126"/>
      <c r="C47" s="126"/>
      <c r="D47" s="127"/>
      <c r="E47" s="15"/>
      <c r="F47" s="15"/>
      <c r="G47" s="15"/>
      <c r="H47" s="15"/>
      <c r="I47" s="15"/>
      <c r="J47" s="15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89">
        <f t="shared" si="0"/>
        <v>0</v>
      </c>
    </row>
    <row r="48" spans="1:69" ht="9.75" customHeight="1">
      <c r="A48" s="162" t="s">
        <v>286</v>
      </c>
      <c r="B48" s="131"/>
      <c r="C48" s="131"/>
      <c r="D48" s="132"/>
      <c r="E48" s="15"/>
      <c r="F48" s="15"/>
      <c r="G48" s="15"/>
      <c r="H48" s="15"/>
      <c r="I48" s="15"/>
      <c r="J48" s="15"/>
      <c r="K48" s="12">
        <v>49488</v>
      </c>
      <c r="L48" s="12">
        <v>246450</v>
      </c>
      <c r="M48" s="12">
        <v>65978</v>
      </c>
      <c r="N48" s="12">
        <v>54335</v>
      </c>
      <c r="O48" s="12">
        <v>0</v>
      </c>
      <c r="P48" s="12">
        <v>46587</v>
      </c>
      <c r="Q48" s="12">
        <v>16852</v>
      </c>
      <c r="R48" s="12">
        <v>14063</v>
      </c>
      <c r="S48" s="12">
        <v>17642</v>
      </c>
      <c r="T48" s="12">
        <v>0</v>
      </c>
      <c r="U48" s="12">
        <v>4545</v>
      </c>
      <c r="V48" s="12">
        <v>15945</v>
      </c>
      <c r="W48" s="12">
        <v>8819</v>
      </c>
      <c r="X48" s="12">
        <v>9786</v>
      </c>
      <c r="Y48" s="12">
        <v>538</v>
      </c>
      <c r="Z48" s="12">
        <v>15776</v>
      </c>
      <c r="AA48" s="12">
        <v>7580</v>
      </c>
      <c r="AB48" s="12">
        <v>3464</v>
      </c>
      <c r="AC48" s="12">
        <v>1018</v>
      </c>
      <c r="AD48" s="12">
        <v>3543</v>
      </c>
      <c r="AE48" s="12">
        <v>17242</v>
      </c>
      <c r="AF48" s="12">
        <v>5183</v>
      </c>
      <c r="AG48" s="12">
        <v>3600</v>
      </c>
      <c r="AH48" s="12">
        <v>3884</v>
      </c>
      <c r="AI48" s="12">
        <v>5834</v>
      </c>
      <c r="AJ48" s="12">
        <v>7616</v>
      </c>
      <c r="AK48" s="12">
        <v>3465</v>
      </c>
      <c r="AL48" s="12">
        <v>4415</v>
      </c>
      <c r="AM48" s="12">
        <v>3225</v>
      </c>
      <c r="AN48" s="12">
        <v>3210</v>
      </c>
      <c r="AO48" s="12">
        <v>2500</v>
      </c>
      <c r="AP48" s="12">
        <v>2227</v>
      </c>
      <c r="AQ48" s="12">
        <v>0</v>
      </c>
      <c r="AR48" s="12">
        <v>4695</v>
      </c>
      <c r="AS48" s="12">
        <v>2540</v>
      </c>
      <c r="AT48" s="12">
        <v>5427</v>
      </c>
      <c r="AU48" s="12">
        <v>1911</v>
      </c>
      <c r="AV48" s="12">
        <v>3274</v>
      </c>
      <c r="AW48" s="12">
        <v>0</v>
      </c>
      <c r="AX48" s="12">
        <v>831</v>
      </c>
      <c r="AY48" s="12">
        <v>4662</v>
      </c>
      <c r="AZ48" s="12">
        <v>12537</v>
      </c>
      <c r="BA48" s="12">
        <v>1564</v>
      </c>
      <c r="BB48" s="12">
        <v>2153</v>
      </c>
      <c r="BC48" s="12">
        <v>71572</v>
      </c>
      <c r="BD48" s="12">
        <v>3951</v>
      </c>
      <c r="BE48" s="12">
        <v>604</v>
      </c>
      <c r="BF48" s="12">
        <v>90000</v>
      </c>
      <c r="BG48" s="12">
        <v>574</v>
      </c>
      <c r="BH48" s="12">
        <v>25723</v>
      </c>
      <c r="BI48" s="12">
        <v>22870</v>
      </c>
      <c r="BJ48" s="12">
        <v>638</v>
      </c>
      <c r="BK48" s="12">
        <v>151</v>
      </c>
      <c r="BL48" s="12">
        <v>1200</v>
      </c>
      <c r="BM48" s="12">
        <v>10566</v>
      </c>
      <c r="BN48" s="12">
        <v>7643</v>
      </c>
      <c r="BO48" s="12">
        <v>17835</v>
      </c>
      <c r="BP48" s="12">
        <v>92826</v>
      </c>
      <c r="BQ48" s="89">
        <f t="shared" si="0"/>
        <v>1030557</v>
      </c>
    </row>
    <row r="49" spans="1:69" ht="9.75" customHeight="1">
      <c r="A49" s="25"/>
      <c r="B49" s="134" t="s">
        <v>287</v>
      </c>
      <c r="C49" s="126"/>
      <c r="D49" s="127"/>
      <c r="E49" s="15"/>
      <c r="F49" s="15"/>
      <c r="G49" s="15"/>
      <c r="H49" s="15"/>
      <c r="I49" s="15"/>
      <c r="J49" s="15"/>
      <c r="K49" s="12">
        <v>49488</v>
      </c>
      <c r="L49" s="12">
        <v>38940</v>
      </c>
      <c r="M49" s="12">
        <v>32019</v>
      </c>
      <c r="N49" s="12">
        <v>54335</v>
      </c>
      <c r="O49" s="12">
        <v>0</v>
      </c>
      <c r="P49" s="12">
        <v>46587</v>
      </c>
      <c r="Q49" s="12">
        <v>16852</v>
      </c>
      <c r="R49" s="12">
        <v>5063</v>
      </c>
      <c r="S49" s="12">
        <v>17642</v>
      </c>
      <c r="T49" s="12">
        <v>0</v>
      </c>
      <c r="U49" s="12">
        <v>4545</v>
      </c>
      <c r="V49" s="12">
        <v>15945</v>
      </c>
      <c r="W49" s="12">
        <v>8819</v>
      </c>
      <c r="X49" s="12">
        <v>9786</v>
      </c>
      <c r="Y49" s="12">
        <v>538</v>
      </c>
      <c r="Z49" s="12">
        <v>10535</v>
      </c>
      <c r="AA49" s="12">
        <v>7580</v>
      </c>
      <c r="AB49" s="12">
        <v>3464</v>
      </c>
      <c r="AC49" s="12">
        <v>1018</v>
      </c>
      <c r="AD49" s="12">
        <v>3543</v>
      </c>
      <c r="AE49" s="12">
        <v>17242</v>
      </c>
      <c r="AF49" s="12">
        <v>5183</v>
      </c>
      <c r="AG49" s="12">
        <v>3600</v>
      </c>
      <c r="AH49" s="12">
        <v>3884</v>
      </c>
      <c r="AI49" s="12">
        <v>5834</v>
      </c>
      <c r="AJ49" s="12">
        <v>7616</v>
      </c>
      <c r="AK49" s="12">
        <v>3465</v>
      </c>
      <c r="AL49" s="12">
        <v>4415</v>
      </c>
      <c r="AM49" s="12">
        <v>3225</v>
      </c>
      <c r="AN49" s="12">
        <v>3210</v>
      </c>
      <c r="AO49" s="12">
        <v>2500</v>
      </c>
      <c r="AP49" s="12">
        <v>2227</v>
      </c>
      <c r="AQ49" s="12">
        <v>0</v>
      </c>
      <c r="AR49" s="12">
        <v>4695</v>
      </c>
      <c r="AS49" s="12">
        <v>2540</v>
      </c>
      <c r="AT49" s="12">
        <v>5427</v>
      </c>
      <c r="AU49" s="12">
        <v>1911</v>
      </c>
      <c r="AV49" s="12">
        <v>1633</v>
      </c>
      <c r="AW49" s="12">
        <v>0</v>
      </c>
      <c r="AX49" s="12">
        <v>831</v>
      </c>
      <c r="AY49" s="12">
        <v>4662</v>
      </c>
      <c r="AZ49" s="12">
        <v>2537</v>
      </c>
      <c r="BA49" s="12">
        <v>1564</v>
      </c>
      <c r="BB49" s="12">
        <v>2153</v>
      </c>
      <c r="BC49" s="12">
        <v>1572</v>
      </c>
      <c r="BD49" s="12">
        <v>2773</v>
      </c>
      <c r="BE49" s="12">
        <v>604</v>
      </c>
      <c r="BF49" s="12">
        <v>1162</v>
      </c>
      <c r="BG49" s="12">
        <v>574</v>
      </c>
      <c r="BH49" s="12">
        <v>25723</v>
      </c>
      <c r="BI49" s="12">
        <v>12146</v>
      </c>
      <c r="BJ49" s="12">
        <v>638</v>
      </c>
      <c r="BK49" s="12">
        <v>151</v>
      </c>
      <c r="BL49" s="12">
        <v>1200</v>
      </c>
      <c r="BM49" s="12">
        <v>10566</v>
      </c>
      <c r="BN49" s="12">
        <v>3320</v>
      </c>
      <c r="BO49" s="12">
        <v>17835</v>
      </c>
      <c r="BP49" s="12">
        <v>13360</v>
      </c>
      <c r="BQ49" s="89">
        <f t="shared" si="0"/>
        <v>508677</v>
      </c>
    </row>
    <row r="50" spans="1:69" ht="9.75" customHeight="1">
      <c r="A50" s="25"/>
      <c r="B50" s="163" t="s">
        <v>288</v>
      </c>
      <c r="C50" s="131"/>
      <c r="D50" s="132"/>
      <c r="E50" s="15"/>
      <c r="F50" s="15"/>
      <c r="G50" s="15"/>
      <c r="H50" s="15"/>
      <c r="I50" s="15"/>
      <c r="J50" s="15"/>
      <c r="K50" s="12">
        <v>0</v>
      </c>
      <c r="L50" s="12">
        <v>207510</v>
      </c>
      <c r="M50" s="12">
        <v>33959</v>
      </c>
      <c r="N50" s="12">
        <v>0</v>
      </c>
      <c r="O50" s="12">
        <v>0</v>
      </c>
      <c r="P50" s="12">
        <v>0</v>
      </c>
      <c r="Q50" s="12">
        <v>0</v>
      </c>
      <c r="R50" s="12">
        <v>9000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5241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1641</v>
      </c>
      <c r="AW50" s="12">
        <v>0</v>
      </c>
      <c r="AX50" s="12">
        <v>0</v>
      </c>
      <c r="AY50" s="12">
        <v>0</v>
      </c>
      <c r="AZ50" s="12">
        <v>10000</v>
      </c>
      <c r="BA50" s="12">
        <v>0</v>
      </c>
      <c r="BB50" s="12">
        <v>0</v>
      </c>
      <c r="BC50" s="12">
        <v>70000</v>
      </c>
      <c r="BD50" s="12">
        <v>1178</v>
      </c>
      <c r="BE50" s="12">
        <v>0</v>
      </c>
      <c r="BF50" s="12">
        <v>88838</v>
      </c>
      <c r="BG50" s="12">
        <v>0</v>
      </c>
      <c r="BH50" s="12">
        <v>0</v>
      </c>
      <c r="BI50" s="12">
        <v>10724</v>
      </c>
      <c r="BJ50" s="12">
        <v>0</v>
      </c>
      <c r="BK50" s="12">
        <v>0</v>
      </c>
      <c r="BL50" s="12">
        <v>0</v>
      </c>
      <c r="BM50" s="12">
        <v>0</v>
      </c>
      <c r="BN50" s="12">
        <v>4323</v>
      </c>
      <c r="BO50" s="12">
        <v>0</v>
      </c>
      <c r="BP50" s="12">
        <v>79466</v>
      </c>
      <c r="BQ50" s="89">
        <f t="shared" si="0"/>
        <v>521880</v>
      </c>
    </row>
    <row r="51" spans="1:69" ht="9.75" customHeight="1">
      <c r="A51" s="25"/>
      <c r="B51" s="26"/>
      <c r="C51" s="134" t="s">
        <v>289</v>
      </c>
      <c r="D51" s="127"/>
      <c r="E51" s="15"/>
      <c r="F51" s="15"/>
      <c r="G51" s="15"/>
      <c r="H51" s="15"/>
      <c r="I51" s="15"/>
      <c r="J51" s="15"/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1178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89">
        <f t="shared" si="0"/>
        <v>1178</v>
      </c>
    </row>
    <row r="52" spans="1:69" ht="9.75" customHeight="1">
      <c r="A52" s="98"/>
      <c r="B52" s="99"/>
      <c r="C52" s="157" t="s">
        <v>290</v>
      </c>
      <c r="D52" s="158"/>
      <c r="E52" s="15"/>
      <c r="F52" s="15"/>
      <c r="G52" s="15"/>
      <c r="H52" s="15"/>
      <c r="I52" s="15"/>
      <c r="J52" s="15"/>
      <c r="K52" s="21">
        <v>0</v>
      </c>
      <c r="L52" s="21">
        <v>207510</v>
      </c>
      <c r="M52" s="21">
        <v>33959</v>
      </c>
      <c r="N52" s="21">
        <v>0</v>
      </c>
      <c r="O52" s="21">
        <v>0</v>
      </c>
      <c r="P52" s="21">
        <v>0</v>
      </c>
      <c r="Q52" s="21">
        <v>0</v>
      </c>
      <c r="R52" s="21">
        <v>9000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5241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1641</v>
      </c>
      <c r="AW52" s="21">
        <v>0</v>
      </c>
      <c r="AX52" s="21">
        <v>0</v>
      </c>
      <c r="AY52" s="21">
        <v>0</v>
      </c>
      <c r="AZ52" s="21">
        <v>10000</v>
      </c>
      <c r="BA52" s="21">
        <v>0</v>
      </c>
      <c r="BB52" s="21">
        <v>0</v>
      </c>
      <c r="BC52" s="21">
        <v>70000</v>
      </c>
      <c r="BD52" s="21">
        <v>0</v>
      </c>
      <c r="BE52" s="21">
        <v>0</v>
      </c>
      <c r="BF52" s="21">
        <v>88838</v>
      </c>
      <c r="BG52" s="21">
        <v>0</v>
      </c>
      <c r="BH52" s="21">
        <v>0</v>
      </c>
      <c r="BI52" s="21">
        <v>10724</v>
      </c>
      <c r="BJ52" s="21">
        <v>0</v>
      </c>
      <c r="BK52" s="21">
        <v>0</v>
      </c>
      <c r="BL52" s="21">
        <v>0</v>
      </c>
      <c r="BM52" s="21">
        <v>0</v>
      </c>
      <c r="BN52" s="21">
        <v>4323</v>
      </c>
      <c r="BO52" s="21">
        <v>0</v>
      </c>
      <c r="BP52" s="21">
        <v>79466</v>
      </c>
      <c r="BQ52" s="88">
        <f t="shared" si="0"/>
        <v>520702</v>
      </c>
    </row>
    <row r="53" spans="1:68" ht="9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</sheetData>
  <sheetProtection/>
  <mergeCells count="49">
    <mergeCell ref="C7:D7"/>
    <mergeCell ref="A1:D2"/>
    <mergeCell ref="A3:D3"/>
    <mergeCell ref="B4:D4"/>
    <mergeCell ref="C5:D5"/>
    <mergeCell ref="C6:D6"/>
    <mergeCell ref="C15:D15"/>
    <mergeCell ref="C16:D16"/>
    <mergeCell ref="B17:D17"/>
    <mergeCell ref="C18:D18"/>
    <mergeCell ref="C19:D19"/>
    <mergeCell ref="C20:D20"/>
    <mergeCell ref="C29:D29"/>
    <mergeCell ref="C30:D30"/>
    <mergeCell ref="B31:D31"/>
    <mergeCell ref="C32:D32"/>
    <mergeCell ref="A21:D21"/>
    <mergeCell ref="B10:D10"/>
    <mergeCell ref="C11:D11"/>
    <mergeCell ref="C12:D12"/>
    <mergeCell ref="C13:D13"/>
    <mergeCell ref="C14:D14"/>
    <mergeCell ref="A43:D43"/>
    <mergeCell ref="A44:D44"/>
    <mergeCell ref="C33:D33"/>
    <mergeCell ref="B22:D22"/>
    <mergeCell ref="C23:D23"/>
    <mergeCell ref="C24:D24"/>
    <mergeCell ref="C25:D25"/>
    <mergeCell ref="C26:D26"/>
    <mergeCell ref="C27:D27"/>
    <mergeCell ref="C28:D28"/>
    <mergeCell ref="A45:D45"/>
    <mergeCell ref="C34:D34"/>
    <mergeCell ref="C35:D35"/>
    <mergeCell ref="C36:D36"/>
    <mergeCell ref="B37:D37"/>
    <mergeCell ref="C38:D38"/>
    <mergeCell ref="C39:D39"/>
    <mergeCell ref="A40:D40"/>
    <mergeCell ref="A41:D41"/>
    <mergeCell ref="A42:D42"/>
    <mergeCell ref="C52:D52"/>
    <mergeCell ref="A46:D46"/>
    <mergeCell ref="A47:D47"/>
    <mergeCell ref="A48:D48"/>
    <mergeCell ref="B49:D49"/>
    <mergeCell ref="B50:D50"/>
    <mergeCell ref="C51:D51"/>
  </mergeCells>
  <conditionalFormatting sqref="K3:BP52">
    <cfRule type="cellIs" priority="60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99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60"/>
  <sheetViews>
    <sheetView showZeros="0" view="pageBreakPreview" zoomScale="120" zoomScaleNormal="120" zoomScaleSheetLayoutView="120" zoomScalePageLayoutView="0" workbookViewId="0" topLeftCell="A1">
      <pane xSplit="10" ySplit="2" topLeftCell="K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1" sqref="A1:F2"/>
    </sheetView>
  </sheetViews>
  <sheetFormatPr defaultColWidth="9.59765625" defaultRowHeight="9.75" customHeight="1"/>
  <cols>
    <col min="1" max="5" width="1.59765625" style="22" customWidth="1"/>
    <col min="6" max="6" width="13.59765625" style="22" customWidth="1"/>
    <col min="7" max="10" width="0" style="22" hidden="1" customWidth="1"/>
    <col min="11" max="64" width="9.59765625" style="22" customWidth="1"/>
    <col min="65" max="68" width="9.69921875" style="22" bestFit="1" customWidth="1"/>
    <col min="69" max="69" width="10.09765625" style="22" bestFit="1" customWidth="1"/>
    <col min="70" max="16384" width="9.59765625" style="22" customWidth="1"/>
  </cols>
  <sheetData>
    <row r="1" spans="1:69" ht="9.75" customHeight="1">
      <c r="A1" s="148" t="s">
        <v>966</v>
      </c>
      <c r="B1" s="149"/>
      <c r="C1" s="149"/>
      <c r="D1" s="149"/>
      <c r="E1" s="149"/>
      <c r="F1" s="150"/>
      <c r="G1" s="1"/>
      <c r="H1" s="1"/>
      <c r="I1" s="1"/>
      <c r="J1" s="1"/>
      <c r="K1" s="32" t="s">
        <v>46</v>
      </c>
      <c r="L1" s="32" t="s">
        <v>51</v>
      </c>
      <c r="M1" s="32" t="s">
        <v>57</v>
      </c>
      <c r="N1" s="32" t="s">
        <v>61</v>
      </c>
      <c r="O1" s="32" t="s">
        <v>66</v>
      </c>
      <c r="P1" s="32" t="s">
        <v>71</v>
      </c>
      <c r="Q1" s="32" t="s">
        <v>74</v>
      </c>
      <c r="R1" s="32" t="s">
        <v>77</v>
      </c>
      <c r="S1" s="32" t="s">
        <v>81</v>
      </c>
      <c r="T1" s="32" t="s">
        <v>85</v>
      </c>
      <c r="U1" s="32" t="s">
        <v>90</v>
      </c>
      <c r="V1" s="32" t="s">
        <v>94</v>
      </c>
      <c r="W1" s="32" t="s">
        <v>97</v>
      </c>
      <c r="X1" s="32" t="s">
        <v>101</v>
      </c>
      <c r="Y1" s="32" t="s">
        <v>106</v>
      </c>
      <c r="Z1" s="32" t="s">
        <v>110</v>
      </c>
      <c r="AA1" s="32" t="s">
        <v>114</v>
      </c>
      <c r="AB1" s="32" t="s">
        <v>116</v>
      </c>
      <c r="AC1" s="32" t="s">
        <v>119</v>
      </c>
      <c r="AD1" s="32" t="s">
        <v>123</v>
      </c>
      <c r="AE1" s="32" t="s">
        <v>126</v>
      </c>
      <c r="AF1" s="32" t="s">
        <v>129</v>
      </c>
      <c r="AG1" s="32" t="s">
        <v>133</v>
      </c>
      <c r="AH1" s="32" t="s">
        <v>135</v>
      </c>
      <c r="AI1" s="32" t="s">
        <v>139</v>
      </c>
      <c r="AJ1" s="32" t="s">
        <v>142</v>
      </c>
      <c r="AK1" s="32" t="s">
        <v>145</v>
      </c>
      <c r="AL1" s="32" t="s">
        <v>149</v>
      </c>
      <c r="AM1" s="32" t="s">
        <v>152</v>
      </c>
      <c r="AN1" s="32" t="s">
        <v>155</v>
      </c>
      <c r="AO1" s="32" t="s">
        <v>157</v>
      </c>
      <c r="AP1" s="32" t="s">
        <v>161</v>
      </c>
      <c r="AQ1" s="32" t="s">
        <v>164</v>
      </c>
      <c r="AR1" s="32" t="s">
        <v>167</v>
      </c>
      <c r="AS1" s="32" t="s">
        <v>172</v>
      </c>
      <c r="AT1" s="32" t="s">
        <v>176</v>
      </c>
      <c r="AU1" s="32" t="s">
        <v>179</v>
      </c>
      <c r="AV1" s="32" t="s">
        <v>182</v>
      </c>
      <c r="AW1" s="32" t="s">
        <v>187</v>
      </c>
      <c r="AX1" s="32" t="s">
        <v>191</v>
      </c>
      <c r="AY1" s="32" t="s">
        <v>194</v>
      </c>
      <c r="AZ1" s="32" t="s">
        <v>198</v>
      </c>
      <c r="BA1" s="32" t="s">
        <v>202</v>
      </c>
      <c r="BB1" s="32" t="s">
        <v>206</v>
      </c>
      <c r="BC1" s="32" t="s">
        <v>210</v>
      </c>
      <c r="BD1" s="32" t="s">
        <v>213</v>
      </c>
      <c r="BE1" s="32" t="s">
        <v>216</v>
      </c>
      <c r="BF1" s="32" t="s">
        <v>219</v>
      </c>
      <c r="BG1" s="32" t="s">
        <v>222</v>
      </c>
      <c r="BH1" s="32" t="s">
        <v>227</v>
      </c>
      <c r="BI1" s="32" t="s">
        <v>230</v>
      </c>
      <c r="BJ1" s="32" t="s">
        <v>234</v>
      </c>
      <c r="BK1" s="32" t="s">
        <v>880</v>
      </c>
      <c r="BL1" s="32" t="s">
        <v>238</v>
      </c>
      <c r="BM1" s="2" t="s">
        <v>872</v>
      </c>
      <c r="BN1" s="2" t="s">
        <v>874</v>
      </c>
      <c r="BO1" s="2" t="s">
        <v>875</v>
      </c>
      <c r="BP1" s="2" t="s">
        <v>877</v>
      </c>
      <c r="BQ1" s="81" t="s">
        <v>24</v>
      </c>
    </row>
    <row r="2" spans="1:69" ht="9.75" customHeight="1">
      <c r="A2" s="151"/>
      <c r="B2" s="152"/>
      <c r="C2" s="152"/>
      <c r="D2" s="152"/>
      <c r="E2" s="152"/>
      <c r="F2" s="153"/>
      <c r="G2" s="23"/>
      <c r="H2" s="23"/>
      <c r="I2" s="23"/>
      <c r="J2" s="23"/>
      <c r="K2" s="33" t="s">
        <v>39</v>
      </c>
      <c r="L2" s="33" t="s">
        <v>39</v>
      </c>
      <c r="M2" s="33" t="s">
        <v>39</v>
      </c>
      <c r="N2" s="33" t="s">
        <v>39</v>
      </c>
      <c r="O2" s="33" t="s">
        <v>39</v>
      </c>
      <c r="P2" s="33" t="s">
        <v>39</v>
      </c>
      <c r="Q2" s="33" t="s">
        <v>39</v>
      </c>
      <c r="R2" s="33" t="s">
        <v>39</v>
      </c>
      <c r="S2" s="33" t="s">
        <v>39</v>
      </c>
      <c r="T2" s="33" t="s">
        <v>39</v>
      </c>
      <c r="U2" s="33" t="s">
        <v>39</v>
      </c>
      <c r="V2" s="33" t="s">
        <v>39</v>
      </c>
      <c r="W2" s="33" t="s">
        <v>39</v>
      </c>
      <c r="X2" s="33" t="s">
        <v>39</v>
      </c>
      <c r="Y2" s="33" t="s">
        <v>39</v>
      </c>
      <c r="Z2" s="33" t="s">
        <v>39</v>
      </c>
      <c r="AA2" s="33" t="s">
        <v>39</v>
      </c>
      <c r="AB2" s="33" t="s">
        <v>39</v>
      </c>
      <c r="AC2" s="33" t="s">
        <v>39</v>
      </c>
      <c r="AD2" s="33" t="s">
        <v>39</v>
      </c>
      <c r="AE2" s="33" t="s">
        <v>39</v>
      </c>
      <c r="AF2" s="33" t="s">
        <v>39</v>
      </c>
      <c r="AG2" s="33" t="s">
        <v>39</v>
      </c>
      <c r="AH2" s="33" t="s">
        <v>39</v>
      </c>
      <c r="AI2" s="33" t="s">
        <v>39</v>
      </c>
      <c r="AJ2" s="33" t="s">
        <v>39</v>
      </c>
      <c r="AK2" s="33" t="s">
        <v>39</v>
      </c>
      <c r="AL2" s="33" t="s">
        <v>39</v>
      </c>
      <c r="AM2" s="33" t="s">
        <v>39</v>
      </c>
      <c r="AN2" s="33" t="s">
        <v>39</v>
      </c>
      <c r="AO2" s="33" t="s">
        <v>39</v>
      </c>
      <c r="AP2" s="33" t="s">
        <v>39</v>
      </c>
      <c r="AQ2" s="33" t="s">
        <v>39</v>
      </c>
      <c r="AR2" s="33" t="s">
        <v>39</v>
      </c>
      <c r="AS2" s="33" t="s">
        <v>39</v>
      </c>
      <c r="AT2" s="33" t="s">
        <v>39</v>
      </c>
      <c r="AU2" s="33" t="s">
        <v>39</v>
      </c>
      <c r="AV2" s="33" t="s">
        <v>39</v>
      </c>
      <c r="AW2" s="33" t="s">
        <v>39</v>
      </c>
      <c r="AX2" s="33" t="s">
        <v>39</v>
      </c>
      <c r="AY2" s="33" t="s">
        <v>39</v>
      </c>
      <c r="AZ2" s="33" t="s">
        <v>39</v>
      </c>
      <c r="BA2" s="33" t="s">
        <v>39</v>
      </c>
      <c r="BB2" s="33" t="s">
        <v>39</v>
      </c>
      <c r="BC2" s="33" t="s">
        <v>39</v>
      </c>
      <c r="BD2" s="33" t="s">
        <v>39</v>
      </c>
      <c r="BE2" s="33" t="s">
        <v>39</v>
      </c>
      <c r="BF2" s="33" t="s">
        <v>39</v>
      </c>
      <c r="BG2" s="33" t="s">
        <v>39</v>
      </c>
      <c r="BH2" s="33" t="s">
        <v>39</v>
      </c>
      <c r="BI2" s="33" t="s">
        <v>39</v>
      </c>
      <c r="BJ2" s="33" t="s">
        <v>39</v>
      </c>
      <c r="BK2" s="33" t="s">
        <v>39</v>
      </c>
      <c r="BL2" s="33" t="s">
        <v>39</v>
      </c>
      <c r="BM2" s="4" t="s">
        <v>873</v>
      </c>
      <c r="BN2" s="4" t="s">
        <v>873</v>
      </c>
      <c r="BO2" s="4" t="s">
        <v>876</v>
      </c>
      <c r="BP2" s="4" t="s">
        <v>878</v>
      </c>
      <c r="BQ2" s="82"/>
    </row>
    <row r="3" spans="1:69" ht="9.75" customHeight="1">
      <c r="A3" s="175" t="s">
        <v>334</v>
      </c>
      <c r="B3" s="176" t="s">
        <v>293</v>
      </c>
      <c r="C3" s="168"/>
      <c r="D3" s="168"/>
      <c r="E3" s="168"/>
      <c r="F3" s="169"/>
      <c r="G3" s="38"/>
      <c r="H3" s="38"/>
      <c r="I3" s="38"/>
      <c r="J3" s="38"/>
      <c r="K3" s="24">
        <v>184926633</v>
      </c>
      <c r="L3" s="24">
        <v>39000698</v>
      </c>
      <c r="M3" s="24">
        <v>39465880</v>
      </c>
      <c r="N3" s="24">
        <v>63609960</v>
      </c>
      <c r="O3" s="24">
        <v>16427836</v>
      </c>
      <c r="P3" s="24">
        <v>21201561</v>
      </c>
      <c r="Q3" s="24">
        <v>41398584</v>
      </c>
      <c r="R3" s="24">
        <v>21123238</v>
      </c>
      <c r="S3" s="24">
        <v>19847545</v>
      </c>
      <c r="T3" s="24">
        <v>14149005</v>
      </c>
      <c r="U3" s="24">
        <v>11743647</v>
      </c>
      <c r="V3" s="24">
        <v>25558005</v>
      </c>
      <c r="W3" s="24">
        <v>20295685</v>
      </c>
      <c r="X3" s="24">
        <v>7275823</v>
      </c>
      <c r="Y3" s="24">
        <v>13312582</v>
      </c>
      <c r="Z3" s="24">
        <v>23637996</v>
      </c>
      <c r="AA3" s="24">
        <v>26174239</v>
      </c>
      <c r="AB3" s="24">
        <v>24945956</v>
      </c>
      <c r="AC3" s="24">
        <v>10942114</v>
      </c>
      <c r="AD3" s="24">
        <v>19105679</v>
      </c>
      <c r="AE3" s="24">
        <v>21254660</v>
      </c>
      <c r="AF3" s="24">
        <v>12802365</v>
      </c>
      <c r="AG3" s="24">
        <v>8295929</v>
      </c>
      <c r="AH3" s="24">
        <v>8347796</v>
      </c>
      <c r="AI3" s="24">
        <v>17560352</v>
      </c>
      <c r="AJ3" s="24">
        <v>24848579</v>
      </c>
      <c r="AK3" s="24">
        <v>13995781</v>
      </c>
      <c r="AL3" s="24">
        <v>9139581</v>
      </c>
      <c r="AM3" s="24">
        <v>17953771</v>
      </c>
      <c r="AN3" s="24">
        <v>6652259</v>
      </c>
      <c r="AO3" s="24">
        <v>6862831</v>
      </c>
      <c r="AP3" s="24">
        <v>10046060</v>
      </c>
      <c r="AQ3" s="24">
        <v>15209674</v>
      </c>
      <c r="AR3" s="24">
        <v>11038259</v>
      </c>
      <c r="AS3" s="24">
        <v>7810845</v>
      </c>
      <c r="AT3" s="24">
        <v>4641622</v>
      </c>
      <c r="AU3" s="24">
        <v>7536756</v>
      </c>
      <c r="AV3" s="24">
        <v>1596777</v>
      </c>
      <c r="AW3" s="24">
        <v>1994880</v>
      </c>
      <c r="AX3" s="24">
        <v>3804955</v>
      </c>
      <c r="AY3" s="24">
        <v>5311720</v>
      </c>
      <c r="AZ3" s="24">
        <v>4046792</v>
      </c>
      <c r="BA3" s="24">
        <v>4571822</v>
      </c>
      <c r="BB3" s="24">
        <v>2206524</v>
      </c>
      <c r="BC3" s="24">
        <v>3233132</v>
      </c>
      <c r="BD3" s="24">
        <v>2479314</v>
      </c>
      <c r="BE3" s="24">
        <v>2760755</v>
      </c>
      <c r="BF3" s="24">
        <v>2866650</v>
      </c>
      <c r="BG3" s="24">
        <v>2703086</v>
      </c>
      <c r="BH3" s="24">
        <v>4381921</v>
      </c>
      <c r="BI3" s="24">
        <v>6275115</v>
      </c>
      <c r="BJ3" s="24">
        <v>5237365</v>
      </c>
      <c r="BK3" s="24">
        <v>7480377</v>
      </c>
      <c r="BL3" s="24">
        <v>8350112</v>
      </c>
      <c r="BM3" s="24">
        <v>55637709</v>
      </c>
      <c r="BN3" s="24">
        <v>18025415</v>
      </c>
      <c r="BO3" s="24">
        <v>19151004</v>
      </c>
      <c r="BP3" s="24">
        <v>5028543</v>
      </c>
      <c r="BQ3" s="91">
        <f>SUM(K3:BP3)</f>
        <v>1015283754</v>
      </c>
    </row>
    <row r="4" spans="1:69" ht="9.75" customHeight="1">
      <c r="A4" s="129"/>
      <c r="B4" s="19"/>
      <c r="C4" s="130" t="s">
        <v>294</v>
      </c>
      <c r="D4" s="131"/>
      <c r="E4" s="131"/>
      <c r="F4" s="132"/>
      <c r="G4" s="39"/>
      <c r="H4" s="39"/>
      <c r="I4" s="39"/>
      <c r="J4" s="39"/>
      <c r="K4" s="12">
        <v>184902574</v>
      </c>
      <c r="L4" s="12">
        <v>38907430</v>
      </c>
      <c r="M4" s="12">
        <v>39464968</v>
      </c>
      <c r="N4" s="12">
        <v>63585599</v>
      </c>
      <c r="O4" s="12">
        <v>16427810</v>
      </c>
      <c r="P4" s="12">
        <v>18051647</v>
      </c>
      <c r="Q4" s="12">
        <v>41390873</v>
      </c>
      <c r="R4" s="12">
        <v>20773979</v>
      </c>
      <c r="S4" s="12">
        <v>19847545</v>
      </c>
      <c r="T4" s="12">
        <v>14148160</v>
      </c>
      <c r="U4" s="12">
        <v>9730561</v>
      </c>
      <c r="V4" s="12">
        <v>25057661</v>
      </c>
      <c r="W4" s="12">
        <v>20295431</v>
      </c>
      <c r="X4" s="12">
        <v>7275620</v>
      </c>
      <c r="Y4" s="12">
        <v>13312355</v>
      </c>
      <c r="Z4" s="12">
        <v>23313854</v>
      </c>
      <c r="AA4" s="12">
        <v>26171023</v>
      </c>
      <c r="AB4" s="12">
        <v>23842453</v>
      </c>
      <c r="AC4" s="12">
        <v>10941396</v>
      </c>
      <c r="AD4" s="12">
        <v>17703392</v>
      </c>
      <c r="AE4" s="12">
        <v>20654002</v>
      </c>
      <c r="AF4" s="12">
        <v>12800965</v>
      </c>
      <c r="AG4" s="12">
        <v>8295898</v>
      </c>
      <c r="AH4" s="12">
        <v>8246768</v>
      </c>
      <c r="AI4" s="12">
        <v>17202008</v>
      </c>
      <c r="AJ4" s="12">
        <v>24843302</v>
      </c>
      <c r="AK4" s="12">
        <v>13995781</v>
      </c>
      <c r="AL4" s="12">
        <v>9085890</v>
      </c>
      <c r="AM4" s="12">
        <v>17953330</v>
      </c>
      <c r="AN4" s="12">
        <v>6651802</v>
      </c>
      <c r="AO4" s="12">
        <v>6862831</v>
      </c>
      <c r="AP4" s="12">
        <v>9846995</v>
      </c>
      <c r="AQ4" s="12">
        <v>15209635</v>
      </c>
      <c r="AR4" s="12">
        <v>11038020</v>
      </c>
      <c r="AS4" s="12">
        <v>7797692</v>
      </c>
      <c r="AT4" s="12">
        <v>4641622</v>
      </c>
      <c r="AU4" s="12">
        <v>7519704</v>
      </c>
      <c r="AV4" s="12">
        <v>1584811</v>
      </c>
      <c r="AW4" s="12">
        <v>1994880</v>
      </c>
      <c r="AX4" s="12">
        <v>3804269</v>
      </c>
      <c r="AY4" s="12">
        <v>5309340</v>
      </c>
      <c r="AZ4" s="12">
        <v>4046543</v>
      </c>
      <c r="BA4" s="12">
        <v>4571376</v>
      </c>
      <c r="BB4" s="12">
        <v>2206524</v>
      </c>
      <c r="BC4" s="12">
        <v>3233132</v>
      </c>
      <c r="BD4" s="12">
        <v>2462960</v>
      </c>
      <c r="BE4" s="12">
        <v>2365065</v>
      </c>
      <c r="BF4" s="12">
        <v>2866650</v>
      </c>
      <c r="BG4" s="12">
        <v>2703050</v>
      </c>
      <c r="BH4" s="12">
        <v>4381028</v>
      </c>
      <c r="BI4" s="12">
        <v>5775586</v>
      </c>
      <c r="BJ4" s="12">
        <v>5237128</v>
      </c>
      <c r="BK4" s="12">
        <v>7480057</v>
      </c>
      <c r="BL4" s="12">
        <v>8342392</v>
      </c>
      <c r="BM4" s="12">
        <v>55625744</v>
      </c>
      <c r="BN4" s="12">
        <v>17825175</v>
      </c>
      <c r="BO4" s="12">
        <v>17452669</v>
      </c>
      <c r="BP4" s="12">
        <v>5027514</v>
      </c>
      <c r="BQ4" s="92">
        <f>SUM(K4:BP4)</f>
        <v>1002086469</v>
      </c>
    </row>
    <row r="5" spans="1:69" ht="9.75" customHeight="1">
      <c r="A5" s="129"/>
      <c r="B5" s="19"/>
      <c r="C5" s="19"/>
      <c r="D5" s="133" t="s">
        <v>295</v>
      </c>
      <c r="E5" s="126"/>
      <c r="F5" s="127"/>
      <c r="G5" s="39"/>
      <c r="H5" s="39"/>
      <c r="I5" s="39"/>
      <c r="J5" s="39"/>
      <c r="K5" s="12">
        <v>3539326</v>
      </c>
      <c r="L5" s="12">
        <v>2106645</v>
      </c>
      <c r="M5" s="12">
        <v>921774</v>
      </c>
      <c r="N5" s="12">
        <v>1316682</v>
      </c>
      <c r="O5" s="12">
        <v>770476</v>
      </c>
      <c r="P5" s="12">
        <v>786181</v>
      </c>
      <c r="Q5" s="12">
        <v>775490</v>
      </c>
      <c r="R5" s="12">
        <v>1764320</v>
      </c>
      <c r="S5" s="12">
        <v>371959</v>
      </c>
      <c r="T5" s="12">
        <v>611410</v>
      </c>
      <c r="U5" s="12">
        <v>551565</v>
      </c>
      <c r="V5" s="12">
        <v>996012</v>
      </c>
      <c r="W5" s="12">
        <v>1145087</v>
      </c>
      <c r="X5" s="12">
        <v>86238</v>
      </c>
      <c r="Y5" s="12">
        <v>439700</v>
      </c>
      <c r="Z5" s="12">
        <v>749548</v>
      </c>
      <c r="AA5" s="12">
        <v>1617930</v>
      </c>
      <c r="AB5" s="12">
        <v>727219</v>
      </c>
      <c r="AC5" s="12">
        <v>27931</v>
      </c>
      <c r="AD5" s="12">
        <v>148129</v>
      </c>
      <c r="AE5" s="12">
        <v>1438153</v>
      </c>
      <c r="AF5" s="12">
        <v>2180604</v>
      </c>
      <c r="AG5" s="12">
        <v>171489</v>
      </c>
      <c r="AH5" s="12">
        <v>42417</v>
      </c>
      <c r="AI5" s="12">
        <v>1751890</v>
      </c>
      <c r="AJ5" s="12">
        <v>962835</v>
      </c>
      <c r="AK5" s="12">
        <v>1436922</v>
      </c>
      <c r="AL5" s="12">
        <v>483773</v>
      </c>
      <c r="AM5" s="12">
        <v>473917</v>
      </c>
      <c r="AN5" s="12">
        <v>591636</v>
      </c>
      <c r="AO5" s="12">
        <v>129804</v>
      </c>
      <c r="AP5" s="12">
        <v>521450</v>
      </c>
      <c r="AQ5" s="12">
        <v>1041849</v>
      </c>
      <c r="AR5" s="12">
        <v>431914</v>
      </c>
      <c r="AS5" s="12">
        <v>123959</v>
      </c>
      <c r="AT5" s="12">
        <v>209193</v>
      </c>
      <c r="AU5" s="12">
        <v>497958</v>
      </c>
      <c r="AV5" s="12">
        <v>108859</v>
      </c>
      <c r="AW5" s="12">
        <v>76295</v>
      </c>
      <c r="AX5" s="12">
        <v>32244</v>
      </c>
      <c r="AY5" s="12">
        <v>438818</v>
      </c>
      <c r="AZ5" s="12">
        <v>42729</v>
      </c>
      <c r="BA5" s="12">
        <v>113958</v>
      </c>
      <c r="BB5" s="12">
        <v>19026</v>
      </c>
      <c r="BC5" s="12">
        <v>215806</v>
      </c>
      <c r="BD5" s="12">
        <v>89088</v>
      </c>
      <c r="BE5" s="12">
        <v>62635</v>
      </c>
      <c r="BF5" s="12">
        <v>153116</v>
      </c>
      <c r="BG5" s="12">
        <v>107471</v>
      </c>
      <c r="BH5" s="12">
        <v>241120</v>
      </c>
      <c r="BI5" s="12">
        <v>271390</v>
      </c>
      <c r="BJ5" s="12">
        <v>146647</v>
      </c>
      <c r="BK5" s="12">
        <v>227844</v>
      </c>
      <c r="BL5" s="12">
        <v>184659</v>
      </c>
      <c r="BM5" s="12">
        <v>2920582</v>
      </c>
      <c r="BN5" s="12">
        <v>346902</v>
      </c>
      <c r="BO5" s="12">
        <v>775430</v>
      </c>
      <c r="BP5" s="12">
        <v>125645</v>
      </c>
      <c r="BQ5" s="92">
        <f>SUM(K5:BP5)</f>
        <v>38643649</v>
      </c>
    </row>
    <row r="6" spans="1:69" ht="9.75" customHeight="1">
      <c r="A6" s="129"/>
      <c r="B6" s="19"/>
      <c r="C6" s="19"/>
      <c r="D6" s="133" t="s">
        <v>296</v>
      </c>
      <c r="E6" s="126"/>
      <c r="F6" s="127"/>
      <c r="G6" s="39"/>
      <c r="H6" s="39"/>
      <c r="I6" s="39"/>
      <c r="J6" s="39"/>
      <c r="K6" s="12">
        <v>300729232</v>
      </c>
      <c r="L6" s="12">
        <v>65149755</v>
      </c>
      <c r="M6" s="12">
        <v>63666080</v>
      </c>
      <c r="N6" s="12">
        <v>103910048</v>
      </c>
      <c r="O6" s="12">
        <v>25397544</v>
      </c>
      <c r="P6" s="12">
        <v>26295651</v>
      </c>
      <c r="Q6" s="12">
        <v>74176983</v>
      </c>
      <c r="R6" s="12">
        <v>28950622</v>
      </c>
      <c r="S6" s="12">
        <v>32841087</v>
      </c>
      <c r="T6" s="12">
        <v>23627707</v>
      </c>
      <c r="U6" s="12">
        <v>17177601</v>
      </c>
      <c r="V6" s="12">
        <v>37816415</v>
      </c>
      <c r="W6" s="12">
        <v>32951399</v>
      </c>
      <c r="X6" s="12">
        <v>13028899</v>
      </c>
      <c r="Y6" s="12">
        <v>23590612</v>
      </c>
      <c r="Z6" s="12">
        <v>38140629</v>
      </c>
      <c r="AA6" s="12">
        <v>38091416</v>
      </c>
      <c r="AB6" s="12">
        <v>47204426</v>
      </c>
      <c r="AC6" s="12">
        <v>15246261</v>
      </c>
      <c r="AD6" s="12">
        <v>28620802</v>
      </c>
      <c r="AE6" s="12">
        <v>31448451</v>
      </c>
      <c r="AF6" s="12">
        <v>17440820</v>
      </c>
      <c r="AG6" s="12">
        <v>13520401</v>
      </c>
      <c r="AH6" s="12">
        <v>13589017</v>
      </c>
      <c r="AI6" s="12">
        <v>28129236</v>
      </c>
      <c r="AJ6" s="12">
        <v>44226440</v>
      </c>
      <c r="AK6" s="12">
        <v>20344810</v>
      </c>
      <c r="AL6" s="12">
        <v>15928419</v>
      </c>
      <c r="AM6" s="12">
        <v>25124006</v>
      </c>
      <c r="AN6" s="12">
        <v>10814398</v>
      </c>
      <c r="AO6" s="12">
        <v>12177067</v>
      </c>
      <c r="AP6" s="12">
        <v>13340000</v>
      </c>
      <c r="AQ6" s="12">
        <v>20553575</v>
      </c>
      <c r="AR6" s="12">
        <v>17825875</v>
      </c>
      <c r="AS6" s="12">
        <v>10368424</v>
      </c>
      <c r="AT6" s="12">
        <v>7731447</v>
      </c>
      <c r="AU6" s="12">
        <v>12211908</v>
      </c>
      <c r="AV6" s="12">
        <v>3245300</v>
      </c>
      <c r="AW6" s="12">
        <v>3163876</v>
      </c>
      <c r="AX6" s="12">
        <v>6607763</v>
      </c>
      <c r="AY6" s="12">
        <v>9157614</v>
      </c>
      <c r="AZ6" s="12">
        <v>6991936</v>
      </c>
      <c r="BA6" s="12">
        <v>6903783</v>
      </c>
      <c r="BB6" s="12">
        <v>4098359</v>
      </c>
      <c r="BC6" s="12">
        <v>4387310</v>
      </c>
      <c r="BD6" s="12">
        <v>4337252</v>
      </c>
      <c r="BE6" s="12">
        <v>3895775</v>
      </c>
      <c r="BF6" s="12">
        <v>5228177</v>
      </c>
      <c r="BG6" s="12">
        <v>4987216</v>
      </c>
      <c r="BH6" s="12">
        <v>7425068</v>
      </c>
      <c r="BI6" s="12">
        <v>10054972</v>
      </c>
      <c r="BJ6" s="12">
        <v>9291162</v>
      </c>
      <c r="BK6" s="12">
        <v>11645251</v>
      </c>
      <c r="BL6" s="12">
        <v>13192583</v>
      </c>
      <c r="BM6" s="12">
        <v>83608452</v>
      </c>
      <c r="BN6" s="12">
        <v>28576137</v>
      </c>
      <c r="BO6" s="12">
        <v>30732970</v>
      </c>
      <c r="BP6" s="12">
        <v>8780828</v>
      </c>
      <c r="BQ6" s="92">
        <f aca="true" t="shared" si="0" ref="BQ6:BQ60">SUM(K6:BP6)</f>
        <v>1617699247</v>
      </c>
    </row>
    <row r="7" spans="1:69" ht="9.75" customHeight="1">
      <c r="A7" s="129"/>
      <c r="B7" s="19"/>
      <c r="C7" s="19"/>
      <c r="D7" s="133" t="s">
        <v>894</v>
      </c>
      <c r="E7" s="126"/>
      <c r="F7" s="127"/>
      <c r="G7" s="39"/>
      <c r="H7" s="39"/>
      <c r="I7" s="39"/>
      <c r="J7" s="39"/>
      <c r="K7" s="12">
        <v>120762906</v>
      </c>
      <c r="L7" s="12">
        <v>28671010</v>
      </c>
      <c r="M7" s="12">
        <v>25136594</v>
      </c>
      <c r="N7" s="12">
        <v>41641131</v>
      </c>
      <c r="O7" s="12">
        <v>9740210</v>
      </c>
      <c r="P7" s="12">
        <v>9173684</v>
      </c>
      <c r="Q7" s="12">
        <v>33588300</v>
      </c>
      <c r="R7" s="12">
        <v>10054143</v>
      </c>
      <c r="S7" s="12">
        <v>13365501</v>
      </c>
      <c r="T7" s="12">
        <v>10131692</v>
      </c>
      <c r="U7" s="12">
        <v>8011851</v>
      </c>
      <c r="V7" s="12">
        <v>13858081</v>
      </c>
      <c r="W7" s="12">
        <v>13861626</v>
      </c>
      <c r="X7" s="12">
        <v>5843059</v>
      </c>
      <c r="Y7" s="12">
        <v>10717957</v>
      </c>
      <c r="Z7" s="12">
        <v>15781343</v>
      </c>
      <c r="AA7" s="12">
        <v>14305989</v>
      </c>
      <c r="AB7" s="12">
        <v>24218385</v>
      </c>
      <c r="AC7" s="12">
        <v>4347196</v>
      </c>
      <c r="AD7" s="12">
        <v>11099953</v>
      </c>
      <c r="AE7" s="12">
        <v>12352145</v>
      </c>
      <c r="AF7" s="12">
        <v>6838459</v>
      </c>
      <c r="AG7" s="12">
        <v>5395992</v>
      </c>
      <c r="AH7" s="12">
        <v>5401213</v>
      </c>
      <c r="AI7" s="12">
        <v>12690429</v>
      </c>
      <c r="AJ7" s="12">
        <v>20397715</v>
      </c>
      <c r="AK7" s="12">
        <v>7844391</v>
      </c>
      <c r="AL7" s="12">
        <v>7408682</v>
      </c>
      <c r="AM7" s="12">
        <v>7689880</v>
      </c>
      <c r="AN7" s="12">
        <v>4754232</v>
      </c>
      <c r="AO7" s="12">
        <v>5449444</v>
      </c>
      <c r="AP7" s="12">
        <v>4018371</v>
      </c>
      <c r="AQ7" s="12">
        <v>6437031</v>
      </c>
      <c r="AR7" s="12">
        <v>7257971</v>
      </c>
      <c r="AS7" s="12">
        <v>2851722</v>
      </c>
      <c r="AT7" s="12">
        <v>3299018</v>
      </c>
      <c r="AU7" s="12">
        <v>5205732</v>
      </c>
      <c r="AV7" s="12">
        <v>1771024</v>
      </c>
      <c r="AW7" s="12">
        <v>1249334</v>
      </c>
      <c r="AX7" s="12">
        <v>2835738</v>
      </c>
      <c r="AY7" s="12">
        <v>4287092</v>
      </c>
      <c r="AZ7" s="12">
        <v>2988122</v>
      </c>
      <c r="BA7" s="12">
        <v>2462945</v>
      </c>
      <c r="BB7" s="12">
        <v>1924361</v>
      </c>
      <c r="BC7" s="12">
        <v>1376455</v>
      </c>
      <c r="BD7" s="12">
        <v>1963480</v>
      </c>
      <c r="BE7" s="12">
        <v>1593472</v>
      </c>
      <c r="BF7" s="12">
        <v>2514643</v>
      </c>
      <c r="BG7" s="12">
        <v>2391637</v>
      </c>
      <c r="BH7" s="12">
        <v>3285160</v>
      </c>
      <c r="BI7" s="12">
        <v>4600823</v>
      </c>
      <c r="BJ7" s="12">
        <v>4200681</v>
      </c>
      <c r="BK7" s="12">
        <v>4410506</v>
      </c>
      <c r="BL7" s="12">
        <v>5055560</v>
      </c>
      <c r="BM7" s="12">
        <v>30903290</v>
      </c>
      <c r="BN7" s="12">
        <v>11114298</v>
      </c>
      <c r="BO7" s="12">
        <v>14129672</v>
      </c>
      <c r="BP7" s="12">
        <v>3878959</v>
      </c>
      <c r="BQ7" s="92">
        <f t="shared" si="0"/>
        <v>658540290</v>
      </c>
    </row>
    <row r="8" spans="1:69" ht="9.75" customHeight="1">
      <c r="A8" s="129"/>
      <c r="B8" s="19"/>
      <c r="C8" s="19"/>
      <c r="D8" s="133" t="s">
        <v>297</v>
      </c>
      <c r="E8" s="126"/>
      <c r="F8" s="127"/>
      <c r="G8" s="39"/>
      <c r="H8" s="39"/>
      <c r="I8" s="39"/>
      <c r="J8" s="39"/>
      <c r="K8" s="12">
        <v>1298582</v>
      </c>
      <c r="L8" s="12">
        <v>322040</v>
      </c>
      <c r="M8" s="12">
        <v>0</v>
      </c>
      <c r="N8" s="12">
        <v>0</v>
      </c>
      <c r="O8" s="12">
        <v>0</v>
      </c>
      <c r="P8" s="12">
        <v>143499</v>
      </c>
      <c r="Q8" s="12">
        <v>26700</v>
      </c>
      <c r="R8" s="12">
        <v>113180</v>
      </c>
      <c r="S8" s="12">
        <v>0</v>
      </c>
      <c r="T8" s="12">
        <v>40735</v>
      </c>
      <c r="U8" s="12">
        <v>13246</v>
      </c>
      <c r="V8" s="12">
        <v>103315</v>
      </c>
      <c r="W8" s="12">
        <v>60571</v>
      </c>
      <c r="X8" s="12">
        <v>3542</v>
      </c>
      <c r="Y8" s="12">
        <v>0</v>
      </c>
      <c r="Z8" s="12">
        <v>205020</v>
      </c>
      <c r="AA8" s="12">
        <v>767666</v>
      </c>
      <c r="AB8" s="12">
        <v>129193</v>
      </c>
      <c r="AC8" s="12">
        <v>14400</v>
      </c>
      <c r="AD8" s="12">
        <v>34414</v>
      </c>
      <c r="AE8" s="12">
        <v>119543</v>
      </c>
      <c r="AF8" s="12">
        <v>18000</v>
      </c>
      <c r="AG8" s="12">
        <v>0</v>
      </c>
      <c r="AH8" s="12">
        <v>16547</v>
      </c>
      <c r="AI8" s="12">
        <v>11311</v>
      </c>
      <c r="AJ8" s="12">
        <v>51742</v>
      </c>
      <c r="AK8" s="12">
        <v>58440</v>
      </c>
      <c r="AL8" s="12">
        <v>82380</v>
      </c>
      <c r="AM8" s="12">
        <v>45287</v>
      </c>
      <c r="AN8" s="12">
        <v>0</v>
      </c>
      <c r="AO8" s="12">
        <v>5404</v>
      </c>
      <c r="AP8" s="12">
        <v>3916</v>
      </c>
      <c r="AQ8" s="12">
        <v>51242</v>
      </c>
      <c r="AR8" s="12">
        <v>38202</v>
      </c>
      <c r="AS8" s="12">
        <v>157031</v>
      </c>
      <c r="AT8" s="12">
        <v>0</v>
      </c>
      <c r="AU8" s="12">
        <v>15570</v>
      </c>
      <c r="AV8" s="12">
        <v>1676</v>
      </c>
      <c r="AW8" s="12">
        <v>4043</v>
      </c>
      <c r="AX8" s="12">
        <v>0</v>
      </c>
      <c r="AY8" s="12">
        <v>0</v>
      </c>
      <c r="AZ8" s="12">
        <v>0</v>
      </c>
      <c r="BA8" s="12">
        <v>16580</v>
      </c>
      <c r="BB8" s="12">
        <v>13500</v>
      </c>
      <c r="BC8" s="12">
        <v>6471</v>
      </c>
      <c r="BD8" s="12">
        <v>100</v>
      </c>
      <c r="BE8" s="12">
        <v>0</v>
      </c>
      <c r="BF8" s="12">
        <v>0</v>
      </c>
      <c r="BG8" s="12">
        <v>0</v>
      </c>
      <c r="BH8" s="12">
        <v>0</v>
      </c>
      <c r="BI8" s="12">
        <v>50047</v>
      </c>
      <c r="BJ8" s="12">
        <v>0</v>
      </c>
      <c r="BK8" s="12">
        <v>17468</v>
      </c>
      <c r="BL8" s="12">
        <v>20710</v>
      </c>
      <c r="BM8" s="12">
        <v>0</v>
      </c>
      <c r="BN8" s="12">
        <v>16434</v>
      </c>
      <c r="BO8" s="12">
        <v>73941</v>
      </c>
      <c r="BP8" s="12">
        <v>0</v>
      </c>
      <c r="BQ8" s="92">
        <f t="shared" si="0"/>
        <v>4171688</v>
      </c>
    </row>
    <row r="9" spans="1:69" ht="9.75" customHeight="1">
      <c r="A9" s="129"/>
      <c r="B9" s="19"/>
      <c r="C9" s="20"/>
      <c r="D9" s="133" t="s">
        <v>253</v>
      </c>
      <c r="E9" s="126"/>
      <c r="F9" s="127"/>
      <c r="G9" s="39"/>
      <c r="H9" s="39"/>
      <c r="I9" s="39"/>
      <c r="J9" s="39"/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92">
        <f t="shared" si="0"/>
        <v>0</v>
      </c>
    </row>
    <row r="10" spans="1:69" ht="9.75" customHeight="1">
      <c r="A10" s="129"/>
      <c r="B10" s="19"/>
      <c r="C10" s="133" t="s">
        <v>298</v>
      </c>
      <c r="D10" s="126"/>
      <c r="E10" s="126"/>
      <c r="F10" s="127"/>
      <c r="G10" s="39"/>
      <c r="H10" s="39"/>
      <c r="I10" s="39"/>
      <c r="J10" s="39"/>
      <c r="K10" s="12">
        <v>22309</v>
      </c>
      <c r="L10" s="12">
        <v>93268</v>
      </c>
      <c r="M10" s="12">
        <v>912</v>
      </c>
      <c r="N10" s="12">
        <v>24361</v>
      </c>
      <c r="O10" s="12">
        <v>26</v>
      </c>
      <c r="P10" s="12">
        <v>3149914</v>
      </c>
      <c r="Q10" s="12">
        <v>7711</v>
      </c>
      <c r="R10" s="12">
        <v>329262</v>
      </c>
      <c r="S10" s="12">
        <v>0</v>
      </c>
      <c r="T10" s="12">
        <v>845</v>
      </c>
      <c r="U10" s="12">
        <v>13206</v>
      </c>
      <c r="V10" s="12">
        <v>344</v>
      </c>
      <c r="W10" s="12">
        <v>254</v>
      </c>
      <c r="X10" s="12">
        <v>203</v>
      </c>
      <c r="Y10" s="12">
        <v>227</v>
      </c>
      <c r="Z10" s="12">
        <v>324142</v>
      </c>
      <c r="AA10" s="12">
        <v>1554</v>
      </c>
      <c r="AB10" s="12">
        <v>1443</v>
      </c>
      <c r="AC10" s="12">
        <v>718</v>
      </c>
      <c r="AD10" s="12">
        <v>122</v>
      </c>
      <c r="AE10" s="12">
        <v>658</v>
      </c>
      <c r="AF10" s="12">
        <v>1400</v>
      </c>
      <c r="AG10" s="12">
        <v>31</v>
      </c>
      <c r="AH10" s="12">
        <v>1048</v>
      </c>
      <c r="AI10" s="12">
        <v>1544</v>
      </c>
      <c r="AJ10" s="12">
        <v>5277</v>
      </c>
      <c r="AK10" s="12">
        <v>0</v>
      </c>
      <c r="AL10" s="12">
        <v>53691</v>
      </c>
      <c r="AM10" s="12">
        <v>441</v>
      </c>
      <c r="AN10" s="12">
        <v>457</v>
      </c>
      <c r="AO10" s="12">
        <v>0</v>
      </c>
      <c r="AP10" s="12">
        <v>0</v>
      </c>
      <c r="AQ10" s="12">
        <v>39</v>
      </c>
      <c r="AR10" s="12">
        <v>239</v>
      </c>
      <c r="AS10" s="12">
        <v>13153</v>
      </c>
      <c r="AT10" s="12">
        <v>0</v>
      </c>
      <c r="AU10" s="12">
        <v>17052</v>
      </c>
      <c r="AV10" s="12">
        <v>11966</v>
      </c>
      <c r="AW10" s="12">
        <v>0</v>
      </c>
      <c r="AX10" s="12">
        <v>686</v>
      </c>
      <c r="AY10" s="12">
        <v>2380</v>
      </c>
      <c r="AZ10" s="12">
        <v>249</v>
      </c>
      <c r="BA10" s="12">
        <v>446</v>
      </c>
      <c r="BB10" s="12">
        <v>0</v>
      </c>
      <c r="BC10" s="12">
        <v>0</v>
      </c>
      <c r="BD10" s="12">
        <v>16354</v>
      </c>
      <c r="BE10" s="12">
        <v>260968</v>
      </c>
      <c r="BF10" s="12">
        <v>0</v>
      </c>
      <c r="BG10" s="12">
        <v>36</v>
      </c>
      <c r="BH10" s="12">
        <v>893</v>
      </c>
      <c r="BI10" s="12">
        <v>499529</v>
      </c>
      <c r="BJ10" s="12">
        <v>237</v>
      </c>
      <c r="BK10" s="12">
        <v>320</v>
      </c>
      <c r="BL10" s="12">
        <v>7720</v>
      </c>
      <c r="BM10" s="12">
        <v>11215</v>
      </c>
      <c r="BN10" s="12">
        <v>432</v>
      </c>
      <c r="BO10" s="12">
        <v>177</v>
      </c>
      <c r="BP10" s="12">
        <v>1029</v>
      </c>
      <c r="BQ10" s="92">
        <f t="shared" si="0"/>
        <v>4880488</v>
      </c>
    </row>
    <row r="11" spans="1:69" ht="9.75" customHeight="1">
      <c r="A11" s="129"/>
      <c r="B11" s="20"/>
      <c r="C11" s="133" t="s">
        <v>299</v>
      </c>
      <c r="D11" s="126"/>
      <c r="E11" s="126"/>
      <c r="F11" s="127"/>
      <c r="G11" s="39"/>
      <c r="H11" s="39"/>
      <c r="I11" s="39"/>
      <c r="J11" s="39"/>
      <c r="K11" s="12">
        <v>1750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19997</v>
      </c>
      <c r="S11" s="12">
        <v>0</v>
      </c>
      <c r="T11" s="12">
        <v>0</v>
      </c>
      <c r="U11" s="12">
        <v>1999880</v>
      </c>
      <c r="V11" s="12">
        <v>500000</v>
      </c>
      <c r="W11" s="12">
        <v>0</v>
      </c>
      <c r="X11" s="12">
        <v>0</v>
      </c>
      <c r="Y11" s="12">
        <v>0</v>
      </c>
      <c r="Z11" s="12">
        <v>0</v>
      </c>
      <c r="AA11" s="12">
        <v>1662</v>
      </c>
      <c r="AB11" s="12">
        <v>1102060</v>
      </c>
      <c r="AC11" s="12">
        <v>0</v>
      </c>
      <c r="AD11" s="12">
        <v>1402165</v>
      </c>
      <c r="AE11" s="12">
        <v>600000</v>
      </c>
      <c r="AF11" s="12">
        <v>0</v>
      </c>
      <c r="AG11" s="12">
        <v>0</v>
      </c>
      <c r="AH11" s="12">
        <v>99980</v>
      </c>
      <c r="AI11" s="12">
        <v>356800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199065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134722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750</v>
      </c>
      <c r="BN11" s="12">
        <v>199808</v>
      </c>
      <c r="BO11" s="12">
        <v>1698158</v>
      </c>
      <c r="BP11" s="12">
        <v>0</v>
      </c>
      <c r="BQ11" s="92">
        <f t="shared" si="0"/>
        <v>8316797</v>
      </c>
    </row>
    <row r="12" spans="1:69" ht="9.75" customHeight="1">
      <c r="A12" s="129"/>
      <c r="B12" s="130" t="s">
        <v>300</v>
      </c>
      <c r="C12" s="131"/>
      <c r="D12" s="131"/>
      <c r="E12" s="131"/>
      <c r="F12" s="132"/>
      <c r="G12" s="39"/>
      <c r="H12" s="39"/>
      <c r="I12" s="39"/>
      <c r="J12" s="39"/>
      <c r="K12" s="12">
        <v>16751391</v>
      </c>
      <c r="L12" s="12">
        <v>6919738</v>
      </c>
      <c r="M12" s="12">
        <v>3055341</v>
      </c>
      <c r="N12" s="12">
        <v>7078833</v>
      </c>
      <c r="O12" s="12">
        <v>1824895</v>
      </c>
      <c r="P12" s="12">
        <v>1473468</v>
      </c>
      <c r="Q12" s="12">
        <v>7403366</v>
      </c>
      <c r="R12" s="12">
        <v>1388303</v>
      </c>
      <c r="S12" s="12">
        <v>2041813</v>
      </c>
      <c r="T12" s="12">
        <v>1105473</v>
      </c>
      <c r="U12" s="12">
        <v>2952393</v>
      </c>
      <c r="V12" s="12">
        <v>3063023</v>
      </c>
      <c r="W12" s="12">
        <v>3587487</v>
      </c>
      <c r="X12" s="12">
        <v>594582</v>
      </c>
      <c r="Y12" s="12">
        <v>1689962</v>
      </c>
      <c r="Z12" s="12">
        <v>4876289</v>
      </c>
      <c r="AA12" s="12">
        <v>4231233</v>
      </c>
      <c r="AB12" s="12">
        <v>5967028</v>
      </c>
      <c r="AC12" s="12">
        <v>1413664</v>
      </c>
      <c r="AD12" s="12">
        <v>949688</v>
      </c>
      <c r="AE12" s="12">
        <v>3304015</v>
      </c>
      <c r="AF12" s="12">
        <v>2458247</v>
      </c>
      <c r="AG12" s="12">
        <v>1834335</v>
      </c>
      <c r="AH12" s="12">
        <v>1827999</v>
      </c>
      <c r="AI12" s="12">
        <v>2415679</v>
      </c>
      <c r="AJ12" s="12">
        <v>4105848</v>
      </c>
      <c r="AK12" s="12">
        <v>1714064</v>
      </c>
      <c r="AL12" s="12">
        <v>1737988</v>
      </c>
      <c r="AM12" s="12">
        <v>2072188</v>
      </c>
      <c r="AN12" s="12">
        <v>1369690</v>
      </c>
      <c r="AO12" s="12">
        <v>1193673</v>
      </c>
      <c r="AP12" s="12">
        <v>1124378</v>
      </c>
      <c r="AQ12" s="12">
        <v>2671053</v>
      </c>
      <c r="AR12" s="12">
        <v>1952204</v>
      </c>
      <c r="AS12" s="12">
        <v>3439525</v>
      </c>
      <c r="AT12" s="12">
        <v>1204230</v>
      </c>
      <c r="AU12" s="12">
        <v>873584</v>
      </c>
      <c r="AV12" s="12">
        <v>396752</v>
      </c>
      <c r="AW12" s="12">
        <v>869861</v>
      </c>
      <c r="AX12" s="12">
        <v>1554996</v>
      </c>
      <c r="AY12" s="12">
        <v>1190138</v>
      </c>
      <c r="AZ12" s="12">
        <v>435160</v>
      </c>
      <c r="BA12" s="12">
        <v>1521461</v>
      </c>
      <c r="BB12" s="12">
        <v>897158</v>
      </c>
      <c r="BC12" s="12">
        <v>220046</v>
      </c>
      <c r="BD12" s="12">
        <v>257931</v>
      </c>
      <c r="BE12" s="12">
        <v>207594</v>
      </c>
      <c r="BF12" s="12">
        <v>417041</v>
      </c>
      <c r="BG12" s="12">
        <v>346868</v>
      </c>
      <c r="BH12" s="12">
        <v>970196</v>
      </c>
      <c r="BI12" s="12">
        <v>611493</v>
      </c>
      <c r="BJ12" s="12">
        <v>745934</v>
      </c>
      <c r="BK12" s="12">
        <v>1519176</v>
      </c>
      <c r="BL12" s="12">
        <v>1042508</v>
      </c>
      <c r="BM12" s="12">
        <v>9562991</v>
      </c>
      <c r="BN12" s="12">
        <v>3071525</v>
      </c>
      <c r="BO12" s="12">
        <v>4245981</v>
      </c>
      <c r="BP12" s="12">
        <v>1103161</v>
      </c>
      <c r="BQ12" s="92">
        <f t="shared" si="0"/>
        <v>144854641</v>
      </c>
    </row>
    <row r="13" spans="1:69" ht="9.75" customHeight="1">
      <c r="A13" s="129"/>
      <c r="B13" s="19"/>
      <c r="C13" s="133" t="s">
        <v>301</v>
      </c>
      <c r="D13" s="126"/>
      <c r="E13" s="126"/>
      <c r="F13" s="127"/>
      <c r="G13" s="39"/>
      <c r="H13" s="39"/>
      <c r="I13" s="39"/>
      <c r="J13" s="39"/>
      <c r="K13" s="12">
        <v>13007731</v>
      </c>
      <c r="L13" s="12">
        <v>6137508</v>
      </c>
      <c r="M13" s="12">
        <v>2472605</v>
      </c>
      <c r="N13" s="12">
        <v>5886450</v>
      </c>
      <c r="O13" s="12">
        <v>1274329</v>
      </c>
      <c r="P13" s="12">
        <v>1339596</v>
      </c>
      <c r="Q13" s="12">
        <v>6498987</v>
      </c>
      <c r="R13" s="12">
        <v>963155</v>
      </c>
      <c r="S13" s="12">
        <v>1906198</v>
      </c>
      <c r="T13" s="12">
        <v>1015773</v>
      </c>
      <c r="U13" s="12">
        <v>1577619</v>
      </c>
      <c r="V13" s="12">
        <v>2684643</v>
      </c>
      <c r="W13" s="12">
        <v>3263156</v>
      </c>
      <c r="X13" s="12">
        <v>523798</v>
      </c>
      <c r="Y13" s="12">
        <v>890438</v>
      </c>
      <c r="Z13" s="12">
        <v>3982864</v>
      </c>
      <c r="AA13" s="12">
        <v>3770817</v>
      </c>
      <c r="AB13" s="12">
        <v>2524379</v>
      </c>
      <c r="AC13" s="12">
        <v>1245106</v>
      </c>
      <c r="AD13" s="12">
        <v>673344</v>
      </c>
      <c r="AE13" s="12">
        <v>3166725</v>
      </c>
      <c r="AF13" s="12">
        <v>2211198</v>
      </c>
      <c r="AG13" s="12">
        <v>1722610</v>
      </c>
      <c r="AH13" s="12">
        <v>1789286</v>
      </c>
      <c r="AI13" s="12">
        <v>2131905</v>
      </c>
      <c r="AJ13" s="12">
        <v>3551344</v>
      </c>
      <c r="AK13" s="12">
        <v>1291988</v>
      </c>
      <c r="AL13" s="12">
        <v>1517717</v>
      </c>
      <c r="AM13" s="12">
        <v>1734553</v>
      </c>
      <c r="AN13" s="12">
        <v>1243820</v>
      </c>
      <c r="AO13" s="12">
        <v>1148443</v>
      </c>
      <c r="AP13" s="12">
        <v>1049809</v>
      </c>
      <c r="AQ13" s="12">
        <v>2053870</v>
      </c>
      <c r="AR13" s="12">
        <v>1678015</v>
      </c>
      <c r="AS13" s="12">
        <v>3340360</v>
      </c>
      <c r="AT13" s="12">
        <v>1098310</v>
      </c>
      <c r="AU13" s="12">
        <v>685314</v>
      </c>
      <c r="AV13" s="12">
        <v>373933</v>
      </c>
      <c r="AW13" s="12">
        <v>786005</v>
      </c>
      <c r="AX13" s="12">
        <v>849939</v>
      </c>
      <c r="AY13" s="12">
        <v>1178971</v>
      </c>
      <c r="AZ13" s="12">
        <v>384070</v>
      </c>
      <c r="BA13" s="12">
        <v>1506738</v>
      </c>
      <c r="BB13" s="12">
        <v>876722</v>
      </c>
      <c r="BC13" s="12">
        <v>191308</v>
      </c>
      <c r="BD13" s="12">
        <v>243923</v>
      </c>
      <c r="BE13" s="12">
        <v>188118</v>
      </c>
      <c r="BF13" s="12">
        <v>390108</v>
      </c>
      <c r="BG13" s="12">
        <v>323313</v>
      </c>
      <c r="BH13" s="12">
        <v>912226</v>
      </c>
      <c r="BI13" s="12">
        <v>422182</v>
      </c>
      <c r="BJ13" s="12">
        <v>594207</v>
      </c>
      <c r="BK13" s="12">
        <v>1421072</v>
      </c>
      <c r="BL13" s="12">
        <v>912127</v>
      </c>
      <c r="BM13" s="12">
        <v>5628115</v>
      </c>
      <c r="BN13" s="12">
        <v>1778383</v>
      </c>
      <c r="BO13" s="12">
        <v>3673299</v>
      </c>
      <c r="BP13" s="12">
        <v>1058223</v>
      </c>
      <c r="BQ13" s="92">
        <f t="shared" si="0"/>
        <v>116746745</v>
      </c>
    </row>
    <row r="14" spans="1:69" ht="9.75" customHeight="1">
      <c r="A14" s="129"/>
      <c r="B14" s="19"/>
      <c r="C14" s="133" t="s">
        <v>335</v>
      </c>
      <c r="D14" s="126"/>
      <c r="E14" s="126"/>
      <c r="F14" s="127"/>
      <c r="G14" s="39"/>
      <c r="H14" s="39"/>
      <c r="I14" s="39"/>
      <c r="J14" s="39"/>
      <c r="K14" s="12">
        <v>3291433</v>
      </c>
      <c r="L14" s="12">
        <v>750365</v>
      </c>
      <c r="M14" s="12">
        <v>551257</v>
      </c>
      <c r="N14" s="12">
        <v>1142271</v>
      </c>
      <c r="O14" s="12">
        <v>539401</v>
      </c>
      <c r="P14" s="12">
        <v>48523</v>
      </c>
      <c r="Q14" s="12">
        <v>718978</v>
      </c>
      <c r="R14" s="12">
        <v>387957</v>
      </c>
      <c r="S14" s="12">
        <v>121751</v>
      </c>
      <c r="T14" s="12">
        <v>83613</v>
      </c>
      <c r="U14" s="12">
        <v>67204</v>
      </c>
      <c r="V14" s="12">
        <v>342953</v>
      </c>
      <c r="W14" s="12">
        <v>288713</v>
      </c>
      <c r="X14" s="12">
        <v>49336</v>
      </c>
      <c r="Y14" s="12">
        <v>184806</v>
      </c>
      <c r="Z14" s="12">
        <v>311148</v>
      </c>
      <c r="AA14" s="12">
        <v>429367</v>
      </c>
      <c r="AB14" s="12">
        <v>423309</v>
      </c>
      <c r="AC14" s="12">
        <v>158994</v>
      </c>
      <c r="AD14" s="12">
        <v>223073</v>
      </c>
      <c r="AE14" s="12">
        <v>78412</v>
      </c>
      <c r="AF14" s="12">
        <v>200394</v>
      </c>
      <c r="AG14" s="12">
        <v>106420</v>
      </c>
      <c r="AH14" s="12">
        <v>30119</v>
      </c>
      <c r="AI14" s="12">
        <v>281117</v>
      </c>
      <c r="AJ14" s="12">
        <v>495218</v>
      </c>
      <c r="AK14" s="12">
        <v>397890</v>
      </c>
      <c r="AL14" s="12">
        <v>189749</v>
      </c>
      <c r="AM14" s="12">
        <v>199340</v>
      </c>
      <c r="AN14" s="12">
        <v>124910</v>
      </c>
      <c r="AO14" s="12">
        <v>44301</v>
      </c>
      <c r="AP14" s="12">
        <v>74443</v>
      </c>
      <c r="AQ14" s="12">
        <v>611694</v>
      </c>
      <c r="AR14" s="12">
        <v>259407</v>
      </c>
      <c r="AS14" s="12">
        <v>96267</v>
      </c>
      <c r="AT14" s="12">
        <v>95320</v>
      </c>
      <c r="AU14" s="12">
        <v>64971</v>
      </c>
      <c r="AV14" s="12">
        <v>9967</v>
      </c>
      <c r="AW14" s="12">
        <v>59688</v>
      </c>
      <c r="AX14" s="12">
        <v>49141</v>
      </c>
      <c r="AY14" s="12">
        <v>9429</v>
      </c>
      <c r="AZ14" s="12">
        <v>44052</v>
      </c>
      <c r="BA14" s="12">
        <v>9966</v>
      </c>
      <c r="BB14" s="12">
        <v>17781</v>
      </c>
      <c r="BC14" s="12">
        <v>24348</v>
      </c>
      <c r="BD14" s="12">
        <v>9405</v>
      </c>
      <c r="BE14" s="12">
        <v>15457</v>
      </c>
      <c r="BF14" s="12">
        <v>25648</v>
      </c>
      <c r="BG14" s="12">
        <v>22860</v>
      </c>
      <c r="BH14" s="12">
        <v>56484</v>
      </c>
      <c r="BI14" s="12">
        <v>135943</v>
      </c>
      <c r="BJ14" s="12">
        <v>148801</v>
      </c>
      <c r="BK14" s="12">
        <v>92643</v>
      </c>
      <c r="BL14" s="12">
        <v>124898</v>
      </c>
      <c r="BM14" s="12">
        <v>816947</v>
      </c>
      <c r="BN14" s="12">
        <v>275813</v>
      </c>
      <c r="BO14" s="12">
        <v>343903</v>
      </c>
      <c r="BP14" s="12">
        <v>39347</v>
      </c>
      <c r="BQ14" s="92">
        <f t="shared" si="0"/>
        <v>15796945</v>
      </c>
    </row>
    <row r="15" spans="1:69" ht="9.75" customHeight="1">
      <c r="A15" s="129"/>
      <c r="B15" s="19"/>
      <c r="C15" s="133" t="s">
        <v>302</v>
      </c>
      <c r="D15" s="126"/>
      <c r="E15" s="126"/>
      <c r="F15" s="127"/>
      <c r="G15" s="39"/>
      <c r="H15" s="39"/>
      <c r="I15" s="39"/>
      <c r="J15" s="39"/>
      <c r="K15" s="12">
        <v>331056</v>
      </c>
      <c r="L15" s="12">
        <v>31352</v>
      </c>
      <c r="M15" s="12">
        <v>25479</v>
      </c>
      <c r="N15" s="12">
        <v>48712</v>
      </c>
      <c r="O15" s="12">
        <v>10388</v>
      </c>
      <c r="P15" s="12">
        <v>23349</v>
      </c>
      <c r="Q15" s="12">
        <v>119701</v>
      </c>
      <c r="R15" s="12">
        <v>24907</v>
      </c>
      <c r="S15" s="12">
        <v>13864</v>
      </c>
      <c r="T15" s="12">
        <v>6087</v>
      </c>
      <c r="U15" s="12">
        <v>7181</v>
      </c>
      <c r="V15" s="12">
        <v>35427</v>
      </c>
      <c r="W15" s="12">
        <v>35518</v>
      </c>
      <c r="X15" s="12">
        <v>21341</v>
      </c>
      <c r="Y15" s="12">
        <v>15486</v>
      </c>
      <c r="Z15" s="12">
        <v>4013</v>
      </c>
      <c r="AA15" s="12">
        <v>31029</v>
      </c>
      <c r="AB15" s="12">
        <v>13821</v>
      </c>
      <c r="AC15" s="12">
        <v>4724</v>
      </c>
      <c r="AD15" s="12">
        <v>10502</v>
      </c>
      <c r="AE15" s="12">
        <v>32742</v>
      </c>
      <c r="AF15" s="12">
        <v>8595</v>
      </c>
      <c r="AG15" s="12">
        <v>4105</v>
      </c>
      <c r="AH15" s="12">
        <v>8193</v>
      </c>
      <c r="AI15" s="12">
        <v>1657</v>
      </c>
      <c r="AJ15" s="12">
        <v>9472</v>
      </c>
      <c r="AK15" s="12">
        <v>24186</v>
      </c>
      <c r="AL15" s="12">
        <v>5032</v>
      </c>
      <c r="AM15" s="12">
        <v>35495</v>
      </c>
      <c r="AN15" s="12">
        <v>676</v>
      </c>
      <c r="AO15" s="12">
        <v>929</v>
      </c>
      <c r="AP15" s="12">
        <v>126</v>
      </c>
      <c r="AQ15" s="12">
        <v>4732</v>
      </c>
      <c r="AR15" s="12">
        <v>14625</v>
      </c>
      <c r="AS15" s="12">
        <v>2598</v>
      </c>
      <c r="AT15" s="12">
        <v>10345</v>
      </c>
      <c r="AU15" s="12">
        <v>19124</v>
      </c>
      <c r="AV15" s="12">
        <v>12852</v>
      </c>
      <c r="AW15" s="12">
        <v>2948</v>
      </c>
      <c r="AX15" s="12">
        <v>2838</v>
      </c>
      <c r="AY15" s="12">
        <v>1738</v>
      </c>
      <c r="AZ15" s="12">
        <v>7037</v>
      </c>
      <c r="BA15" s="12">
        <v>4757</v>
      </c>
      <c r="BB15" s="12">
        <v>1255</v>
      </c>
      <c r="BC15" s="12">
        <v>3072</v>
      </c>
      <c r="BD15" s="12">
        <v>3603</v>
      </c>
      <c r="BE15" s="12">
        <v>4019</v>
      </c>
      <c r="BF15" s="12">
        <v>185</v>
      </c>
      <c r="BG15" s="12">
        <v>695</v>
      </c>
      <c r="BH15" s="12">
        <v>1169</v>
      </c>
      <c r="BI15" s="12">
        <v>414</v>
      </c>
      <c r="BJ15" s="12">
        <v>2926</v>
      </c>
      <c r="BK15" s="12">
        <v>4462</v>
      </c>
      <c r="BL15" s="12">
        <v>5483</v>
      </c>
      <c r="BM15" s="12">
        <v>24530</v>
      </c>
      <c r="BN15" s="12">
        <v>3933</v>
      </c>
      <c r="BO15" s="12">
        <v>10169</v>
      </c>
      <c r="BP15" s="12">
        <v>5591</v>
      </c>
      <c r="BQ15" s="92">
        <f t="shared" si="0"/>
        <v>1100245</v>
      </c>
    </row>
    <row r="16" spans="1:69" ht="9.75" customHeight="1">
      <c r="A16" s="129"/>
      <c r="B16" s="20"/>
      <c r="C16" s="133" t="s">
        <v>303</v>
      </c>
      <c r="D16" s="126"/>
      <c r="E16" s="126"/>
      <c r="F16" s="127"/>
      <c r="G16" s="39"/>
      <c r="H16" s="39"/>
      <c r="I16" s="39"/>
      <c r="J16" s="39"/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1299281</v>
      </c>
      <c r="V16" s="12">
        <v>0</v>
      </c>
      <c r="W16" s="12">
        <v>0</v>
      </c>
      <c r="X16" s="12">
        <v>0</v>
      </c>
      <c r="Y16" s="12">
        <v>0</v>
      </c>
      <c r="Z16" s="12">
        <v>205288</v>
      </c>
      <c r="AA16" s="12">
        <v>0</v>
      </c>
      <c r="AB16" s="12">
        <v>2999180</v>
      </c>
      <c r="AC16" s="12">
        <v>0</v>
      </c>
      <c r="AD16" s="12">
        <v>0</v>
      </c>
      <c r="AE16" s="12">
        <v>0</v>
      </c>
      <c r="AF16" s="12">
        <v>400</v>
      </c>
      <c r="AG16" s="12">
        <v>1200</v>
      </c>
      <c r="AH16" s="12">
        <v>0</v>
      </c>
      <c r="AI16" s="12">
        <v>1000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99975</v>
      </c>
      <c r="AV16" s="12">
        <v>0</v>
      </c>
      <c r="AW16" s="12">
        <v>0</v>
      </c>
      <c r="AX16" s="12">
        <v>548076</v>
      </c>
      <c r="AY16" s="12">
        <v>0</v>
      </c>
      <c r="AZ16" s="12">
        <v>0</v>
      </c>
      <c r="BA16" s="12">
        <v>0</v>
      </c>
      <c r="BB16" s="12">
        <v>1400</v>
      </c>
      <c r="BC16" s="12">
        <v>0</v>
      </c>
      <c r="BD16" s="12">
        <v>1000</v>
      </c>
      <c r="BE16" s="12">
        <v>0</v>
      </c>
      <c r="BF16" s="12">
        <v>1100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3092505</v>
      </c>
      <c r="BN16" s="12">
        <v>999661</v>
      </c>
      <c r="BO16" s="12">
        <v>0</v>
      </c>
      <c r="BP16" s="12">
        <v>0</v>
      </c>
      <c r="BQ16" s="92">
        <f t="shared" si="0"/>
        <v>9250066</v>
      </c>
    </row>
    <row r="17" spans="1:69" ht="9.75" customHeight="1">
      <c r="A17" s="129"/>
      <c r="B17" s="133" t="s">
        <v>304</v>
      </c>
      <c r="C17" s="126"/>
      <c r="D17" s="126"/>
      <c r="E17" s="126"/>
      <c r="F17" s="127"/>
      <c r="G17" s="39"/>
      <c r="H17" s="39"/>
      <c r="I17" s="39"/>
      <c r="J17" s="39"/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17374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96340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11315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3190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4800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3424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10133</v>
      </c>
      <c r="BP17" s="12">
        <v>0</v>
      </c>
      <c r="BQ17" s="92">
        <f t="shared" si="0"/>
        <v>146576</v>
      </c>
    </row>
    <row r="18" spans="1:69" ht="9.75" customHeight="1">
      <c r="A18" s="144"/>
      <c r="B18" s="133" t="s">
        <v>24</v>
      </c>
      <c r="C18" s="126"/>
      <c r="D18" s="126"/>
      <c r="E18" s="126"/>
      <c r="F18" s="127"/>
      <c r="G18" s="39"/>
      <c r="H18" s="39"/>
      <c r="I18" s="39"/>
      <c r="J18" s="39"/>
      <c r="K18" s="12">
        <v>201678024</v>
      </c>
      <c r="L18" s="12">
        <v>45920436</v>
      </c>
      <c r="M18" s="12">
        <v>42521221</v>
      </c>
      <c r="N18" s="12">
        <v>70688793</v>
      </c>
      <c r="O18" s="12">
        <v>18252731</v>
      </c>
      <c r="P18" s="12">
        <v>22692403</v>
      </c>
      <c r="Q18" s="12">
        <v>48801950</v>
      </c>
      <c r="R18" s="12">
        <v>22511541</v>
      </c>
      <c r="S18" s="12">
        <v>21889358</v>
      </c>
      <c r="T18" s="12">
        <v>15254478</v>
      </c>
      <c r="U18" s="12">
        <v>14696040</v>
      </c>
      <c r="V18" s="12">
        <v>28717368</v>
      </c>
      <c r="W18" s="12">
        <v>23883172</v>
      </c>
      <c r="X18" s="12">
        <v>7870405</v>
      </c>
      <c r="Y18" s="12">
        <v>15002544</v>
      </c>
      <c r="Z18" s="12">
        <v>28514285</v>
      </c>
      <c r="AA18" s="12">
        <v>30405472</v>
      </c>
      <c r="AB18" s="12">
        <v>30924299</v>
      </c>
      <c r="AC18" s="12">
        <v>12355778</v>
      </c>
      <c r="AD18" s="12">
        <v>20055367</v>
      </c>
      <c r="AE18" s="12">
        <v>24558675</v>
      </c>
      <c r="AF18" s="12">
        <v>15260612</v>
      </c>
      <c r="AG18" s="12">
        <v>10130264</v>
      </c>
      <c r="AH18" s="12">
        <v>10175795</v>
      </c>
      <c r="AI18" s="12">
        <v>19976031</v>
      </c>
      <c r="AJ18" s="12">
        <v>28954427</v>
      </c>
      <c r="AK18" s="12">
        <v>15709845</v>
      </c>
      <c r="AL18" s="12">
        <v>10877569</v>
      </c>
      <c r="AM18" s="12">
        <v>20025959</v>
      </c>
      <c r="AN18" s="12">
        <v>8025139</v>
      </c>
      <c r="AO18" s="12">
        <v>8056504</v>
      </c>
      <c r="AP18" s="12">
        <v>11170438</v>
      </c>
      <c r="AQ18" s="12">
        <v>17880727</v>
      </c>
      <c r="AR18" s="12">
        <v>12990463</v>
      </c>
      <c r="AS18" s="12">
        <v>11250370</v>
      </c>
      <c r="AT18" s="12">
        <v>5845852</v>
      </c>
      <c r="AU18" s="12">
        <v>8415140</v>
      </c>
      <c r="AV18" s="12">
        <v>1993529</v>
      </c>
      <c r="AW18" s="12">
        <v>2864741</v>
      </c>
      <c r="AX18" s="12">
        <v>5359951</v>
      </c>
      <c r="AY18" s="12">
        <v>6501858</v>
      </c>
      <c r="AZ18" s="12">
        <v>4481952</v>
      </c>
      <c r="BA18" s="12">
        <v>6093283</v>
      </c>
      <c r="BB18" s="12">
        <v>3103682</v>
      </c>
      <c r="BC18" s="12">
        <v>3456602</v>
      </c>
      <c r="BD18" s="12">
        <v>2737245</v>
      </c>
      <c r="BE18" s="12">
        <v>2968349</v>
      </c>
      <c r="BF18" s="12">
        <v>3283691</v>
      </c>
      <c r="BG18" s="12">
        <v>3049954</v>
      </c>
      <c r="BH18" s="12">
        <v>5352117</v>
      </c>
      <c r="BI18" s="12">
        <v>6886608</v>
      </c>
      <c r="BJ18" s="12">
        <v>5983299</v>
      </c>
      <c r="BK18" s="12">
        <v>8999553</v>
      </c>
      <c r="BL18" s="12">
        <v>9392620</v>
      </c>
      <c r="BM18" s="12">
        <v>65200700</v>
      </c>
      <c r="BN18" s="12">
        <v>21096940</v>
      </c>
      <c r="BO18" s="12">
        <v>23407118</v>
      </c>
      <c r="BP18" s="12">
        <v>6131704</v>
      </c>
      <c r="BQ18" s="92">
        <f t="shared" si="0"/>
        <v>1160284971</v>
      </c>
    </row>
    <row r="19" spans="1:69" ht="9.75" customHeight="1">
      <c r="A19" s="143" t="s">
        <v>435</v>
      </c>
      <c r="B19" s="130" t="s">
        <v>305</v>
      </c>
      <c r="C19" s="131"/>
      <c r="D19" s="131"/>
      <c r="E19" s="131"/>
      <c r="F19" s="132"/>
      <c r="G19" s="39"/>
      <c r="H19" s="39"/>
      <c r="I19" s="39"/>
      <c r="J19" s="39"/>
      <c r="K19" s="12">
        <v>3301669</v>
      </c>
      <c r="L19" s="12">
        <v>1108147</v>
      </c>
      <c r="M19" s="12">
        <v>35640</v>
      </c>
      <c r="N19" s="12">
        <v>824486</v>
      </c>
      <c r="O19" s="12">
        <v>462120</v>
      </c>
      <c r="P19" s="12">
        <v>2230488</v>
      </c>
      <c r="Q19" s="12">
        <v>0</v>
      </c>
      <c r="R19" s="12">
        <v>35309</v>
      </c>
      <c r="S19" s="12">
        <v>0</v>
      </c>
      <c r="T19" s="12">
        <v>29055</v>
      </c>
      <c r="U19" s="12">
        <v>218431</v>
      </c>
      <c r="V19" s="12">
        <v>24210</v>
      </c>
      <c r="W19" s="12">
        <v>290445</v>
      </c>
      <c r="X19" s="12">
        <v>0</v>
      </c>
      <c r="Y19" s="12">
        <v>54151</v>
      </c>
      <c r="Z19" s="12">
        <v>382338</v>
      </c>
      <c r="AA19" s="12">
        <v>1022184</v>
      </c>
      <c r="AB19" s="12">
        <v>365529</v>
      </c>
      <c r="AC19" s="12">
        <v>0</v>
      </c>
      <c r="AD19" s="12">
        <v>0</v>
      </c>
      <c r="AE19" s="12">
        <v>69457</v>
      </c>
      <c r="AF19" s="12">
        <v>99742</v>
      </c>
      <c r="AG19" s="12">
        <v>0</v>
      </c>
      <c r="AH19" s="12">
        <v>0</v>
      </c>
      <c r="AI19" s="12">
        <v>0</v>
      </c>
      <c r="AJ19" s="12">
        <v>54796</v>
      </c>
      <c r="AK19" s="12">
        <v>114783</v>
      </c>
      <c r="AL19" s="12">
        <v>0</v>
      </c>
      <c r="AM19" s="12">
        <v>142470</v>
      </c>
      <c r="AN19" s="12">
        <v>46200</v>
      </c>
      <c r="AO19" s="12">
        <v>0</v>
      </c>
      <c r="AP19" s="12">
        <v>207844</v>
      </c>
      <c r="AQ19" s="12">
        <v>118391</v>
      </c>
      <c r="AR19" s="12">
        <v>56204</v>
      </c>
      <c r="AS19" s="12">
        <v>130000</v>
      </c>
      <c r="AT19" s="12">
        <v>0</v>
      </c>
      <c r="AU19" s="12">
        <v>95000</v>
      </c>
      <c r="AV19" s="12">
        <v>0</v>
      </c>
      <c r="AW19" s="12">
        <v>0</v>
      </c>
      <c r="AX19" s="12">
        <v>301766</v>
      </c>
      <c r="AY19" s="12">
        <v>28000</v>
      </c>
      <c r="AZ19" s="12">
        <v>30360</v>
      </c>
      <c r="BA19" s="12">
        <v>5058</v>
      </c>
      <c r="BB19" s="12">
        <v>0</v>
      </c>
      <c r="BC19" s="12">
        <v>6000</v>
      </c>
      <c r="BD19" s="12">
        <v>6751</v>
      </c>
      <c r="BE19" s="12">
        <v>72944</v>
      </c>
      <c r="BF19" s="12">
        <v>16015</v>
      </c>
      <c r="BG19" s="12">
        <v>0</v>
      </c>
      <c r="BH19" s="12">
        <v>0</v>
      </c>
      <c r="BI19" s="12">
        <v>0</v>
      </c>
      <c r="BJ19" s="12">
        <v>41184</v>
      </c>
      <c r="BK19" s="12">
        <v>54229</v>
      </c>
      <c r="BL19" s="12">
        <v>38219</v>
      </c>
      <c r="BM19" s="12">
        <v>181578</v>
      </c>
      <c r="BN19" s="12">
        <v>469641</v>
      </c>
      <c r="BO19" s="12">
        <v>80000</v>
      </c>
      <c r="BP19" s="12">
        <v>222728</v>
      </c>
      <c r="BQ19" s="92">
        <f t="shared" si="0"/>
        <v>13073562</v>
      </c>
    </row>
    <row r="20" spans="1:69" ht="9.75" customHeight="1">
      <c r="A20" s="129"/>
      <c r="B20" s="19"/>
      <c r="C20" s="133" t="s">
        <v>306</v>
      </c>
      <c r="D20" s="126"/>
      <c r="E20" s="126"/>
      <c r="F20" s="127"/>
      <c r="G20" s="39"/>
      <c r="H20" s="39"/>
      <c r="I20" s="39"/>
      <c r="J20" s="39"/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92">
        <f t="shared" si="0"/>
        <v>0</v>
      </c>
    </row>
    <row r="21" spans="1:69" ht="9.75" customHeight="1">
      <c r="A21" s="129"/>
      <c r="B21" s="19"/>
      <c r="C21" s="133" t="s">
        <v>307</v>
      </c>
      <c r="D21" s="126"/>
      <c r="E21" s="126"/>
      <c r="F21" s="127"/>
      <c r="G21" s="39"/>
      <c r="H21" s="39"/>
      <c r="I21" s="39"/>
      <c r="J21" s="39"/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92">
        <f t="shared" si="0"/>
        <v>0</v>
      </c>
    </row>
    <row r="22" spans="1:69" ht="9.75" customHeight="1">
      <c r="A22" s="129"/>
      <c r="B22" s="19"/>
      <c r="C22" s="133" t="s">
        <v>308</v>
      </c>
      <c r="D22" s="126"/>
      <c r="E22" s="126"/>
      <c r="F22" s="127"/>
      <c r="G22" s="39"/>
      <c r="H22" s="39"/>
      <c r="I22" s="39"/>
      <c r="J22" s="39"/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92">
        <f t="shared" si="0"/>
        <v>0</v>
      </c>
    </row>
    <row r="23" spans="1:69" ht="9.75" customHeight="1">
      <c r="A23" s="129"/>
      <c r="B23" s="19"/>
      <c r="C23" s="133" t="s">
        <v>309</v>
      </c>
      <c r="D23" s="126"/>
      <c r="E23" s="126"/>
      <c r="F23" s="127"/>
      <c r="G23" s="39"/>
      <c r="H23" s="39"/>
      <c r="I23" s="39"/>
      <c r="J23" s="39"/>
      <c r="K23" s="12">
        <v>3301669</v>
      </c>
      <c r="L23" s="12">
        <v>1108147</v>
      </c>
      <c r="M23" s="12">
        <v>35640</v>
      </c>
      <c r="N23" s="12">
        <v>824486</v>
      </c>
      <c r="O23" s="12">
        <v>462120</v>
      </c>
      <c r="P23" s="12">
        <v>0</v>
      </c>
      <c r="Q23" s="12">
        <v>0</v>
      </c>
      <c r="R23" s="12">
        <v>35309</v>
      </c>
      <c r="S23" s="12">
        <v>0</v>
      </c>
      <c r="T23" s="12">
        <v>29055</v>
      </c>
      <c r="U23" s="12">
        <v>218431</v>
      </c>
      <c r="V23" s="12">
        <v>24210</v>
      </c>
      <c r="W23" s="12">
        <v>290445</v>
      </c>
      <c r="X23" s="12">
        <v>0</v>
      </c>
      <c r="Y23" s="12">
        <v>54151</v>
      </c>
      <c r="Z23" s="12">
        <v>382338</v>
      </c>
      <c r="AA23" s="12">
        <v>1022184</v>
      </c>
      <c r="AB23" s="12">
        <v>365529</v>
      </c>
      <c r="AC23" s="12">
        <v>0</v>
      </c>
      <c r="AD23" s="12">
        <v>0</v>
      </c>
      <c r="AE23" s="12">
        <v>69457</v>
      </c>
      <c r="AF23" s="12">
        <v>99742</v>
      </c>
      <c r="AG23" s="12">
        <v>0</v>
      </c>
      <c r="AH23" s="12">
        <v>0</v>
      </c>
      <c r="AI23" s="12">
        <v>0</v>
      </c>
      <c r="AJ23" s="12">
        <v>54796</v>
      </c>
      <c r="AK23" s="12">
        <v>114783</v>
      </c>
      <c r="AL23" s="12">
        <v>0</v>
      </c>
      <c r="AM23" s="12">
        <v>142470</v>
      </c>
      <c r="AN23" s="12">
        <v>46200</v>
      </c>
      <c r="AO23" s="12">
        <v>0</v>
      </c>
      <c r="AP23" s="12">
        <v>207844</v>
      </c>
      <c r="AQ23" s="12">
        <v>118391</v>
      </c>
      <c r="AR23" s="12">
        <v>56204</v>
      </c>
      <c r="AS23" s="12">
        <v>130000</v>
      </c>
      <c r="AT23" s="12">
        <v>0</v>
      </c>
      <c r="AU23" s="12">
        <v>95000</v>
      </c>
      <c r="AV23" s="12">
        <v>0</v>
      </c>
      <c r="AW23" s="12">
        <v>0</v>
      </c>
      <c r="AX23" s="12">
        <v>301766</v>
      </c>
      <c r="AY23" s="12">
        <v>28000</v>
      </c>
      <c r="AZ23" s="12">
        <v>30360</v>
      </c>
      <c r="BA23" s="12">
        <v>5058</v>
      </c>
      <c r="BB23" s="12">
        <v>0</v>
      </c>
      <c r="BC23" s="12">
        <v>6000</v>
      </c>
      <c r="BD23" s="12">
        <v>5751</v>
      </c>
      <c r="BE23" s="12">
        <v>72944</v>
      </c>
      <c r="BF23" s="12">
        <v>16015</v>
      </c>
      <c r="BG23" s="12">
        <v>0</v>
      </c>
      <c r="BH23" s="12">
        <v>0</v>
      </c>
      <c r="BI23" s="12">
        <v>0</v>
      </c>
      <c r="BJ23" s="12">
        <v>41184</v>
      </c>
      <c r="BK23" s="12">
        <v>54229</v>
      </c>
      <c r="BL23" s="12">
        <v>38219</v>
      </c>
      <c r="BM23" s="12">
        <v>181578</v>
      </c>
      <c r="BN23" s="12">
        <v>469641</v>
      </c>
      <c r="BO23" s="12">
        <v>80000</v>
      </c>
      <c r="BP23" s="12">
        <v>222728</v>
      </c>
      <c r="BQ23" s="92">
        <f t="shared" si="0"/>
        <v>10842074</v>
      </c>
    </row>
    <row r="24" spans="1:69" ht="9.75" customHeight="1">
      <c r="A24" s="129"/>
      <c r="B24" s="20"/>
      <c r="C24" s="133" t="s">
        <v>253</v>
      </c>
      <c r="D24" s="126"/>
      <c r="E24" s="126"/>
      <c r="F24" s="127"/>
      <c r="G24" s="39"/>
      <c r="H24" s="39"/>
      <c r="I24" s="39"/>
      <c r="J24" s="39"/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2230488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1000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92">
        <f t="shared" si="0"/>
        <v>2231488</v>
      </c>
    </row>
    <row r="25" spans="1:69" ht="9.75" customHeight="1">
      <c r="A25" s="129"/>
      <c r="B25" s="130" t="s">
        <v>310</v>
      </c>
      <c r="C25" s="131"/>
      <c r="D25" s="131"/>
      <c r="E25" s="131"/>
      <c r="F25" s="132"/>
      <c r="G25" s="39"/>
      <c r="H25" s="39"/>
      <c r="I25" s="39"/>
      <c r="J25" s="39"/>
      <c r="K25" s="12">
        <v>6064319</v>
      </c>
      <c r="L25" s="12">
        <v>1151456</v>
      </c>
      <c r="M25" s="12">
        <v>142156</v>
      </c>
      <c r="N25" s="12">
        <v>894319</v>
      </c>
      <c r="O25" s="12">
        <v>300657</v>
      </c>
      <c r="P25" s="12">
        <v>133078</v>
      </c>
      <c r="Q25" s="12">
        <v>1682901</v>
      </c>
      <c r="R25" s="12">
        <v>287728</v>
      </c>
      <c r="S25" s="12">
        <v>422067</v>
      </c>
      <c r="T25" s="12">
        <v>139467</v>
      </c>
      <c r="U25" s="12">
        <v>288154</v>
      </c>
      <c r="V25" s="12">
        <v>510438</v>
      </c>
      <c r="W25" s="12">
        <v>350987</v>
      </c>
      <c r="X25" s="12">
        <v>59739</v>
      </c>
      <c r="Y25" s="12">
        <v>417577</v>
      </c>
      <c r="Z25" s="12">
        <v>277889</v>
      </c>
      <c r="AA25" s="12">
        <v>598522</v>
      </c>
      <c r="AB25" s="12">
        <v>525549</v>
      </c>
      <c r="AC25" s="12">
        <v>90442</v>
      </c>
      <c r="AD25" s="12">
        <v>213330</v>
      </c>
      <c r="AE25" s="12">
        <v>259290</v>
      </c>
      <c r="AF25" s="12">
        <v>60360</v>
      </c>
      <c r="AG25" s="12">
        <v>53180</v>
      </c>
      <c r="AH25" s="12">
        <v>154914</v>
      </c>
      <c r="AI25" s="12">
        <v>194921</v>
      </c>
      <c r="AJ25" s="12">
        <v>462652</v>
      </c>
      <c r="AK25" s="12">
        <v>295199</v>
      </c>
      <c r="AL25" s="12">
        <v>184161</v>
      </c>
      <c r="AM25" s="12">
        <v>468813</v>
      </c>
      <c r="AN25" s="12">
        <v>138931</v>
      </c>
      <c r="AO25" s="12">
        <v>62267</v>
      </c>
      <c r="AP25" s="12">
        <v>76546</v>
      </c>
      <c r="AQ25" s="12">
        <v>475279</v>
      </c>
      <c r="AR25" s="12">
        <v>183765</v>
      </c>
      <c r="AS25" s="12">
        <v>210250</v>
      </c>
      <c r="AT25" s="12">
        <v>272868</v>
      </c>
      <c r="AU25" s="12">
        <v>65361</v>
      </c>
      <c r="AV25" s="12">
        <v>89827</v>
      </c>
      <c r="AW25" s="12">
        <v>55379</v>
      </c>
      <c r="AX25" s="12">
        <v>376953</v>
      </c>
      <c r="AY25" s="12">
        <v>15700</v>
      </c>
      <c r="AZ25" s="12">
        <v>37391</v>
      </c>
      <c r="BA25" s="12">
        <v>22230</v>
      </c>
      <c r="BB25" s="12">
        <v>14049</v>
      </c>
      <c r="BC25" s="12">
        <v>14769</v>
      </c>
      <c r="BD25" s="12">
        <v>25764</v>
      </c>
      <c r="BE25" s="12">
        <v>25700</v>
      </c>
      <c r="BF25" s="12">
        <v>53075</v>
      </c>
      <c r="BG25" s="12">
        <v>50375</v>
      </c>
      <c r="BH25" s="12">
        <v>287228</v>
      </c>
      <c r="BI25" s="12">
        <v>28718</v>
      </c>
      <c r="BJ25" s="12">
        <v>101847</v>
      </c>
      <c r="BK25" s="12">
        <v>230145</v>
      </c>
      <c r="BL25" s="12">
        <v>67096</v>
      </c>
      <c r="BM25" s="12">
        <v>804917</v>
      </c>
      <c r="BN25" s="12">
        <v>532740</v>
      </c>
      <c r="BO25" s="12">
        <v>203671</v>
      </c>
      <c r="BP25" s="12">
        <v>104840</v>
      </c>
      <c r="BQ25" s="92">
        <f t="shared" si="0"/>
        <v>21311946</v>
      </c>
    </row>
    <row r="26" spans="1:69" ht="9.75" customHeight="1">
      <c r="A26" s="129"/>
      <c r="B26" s="19"/>
      <c r="C26" s="133" t="s">
        <v>311</v>
      </c>
      <c r="D26" s="126"/>
      <c r="E26" s="126"/>
      <c r="F26" s="127"/>
      <c r="G26" s="39"/>
      <c r="H26" s="39"/>
      <c r="I26" s="39"/>
      <c r="J26" s="39"/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92">
        <f t="shared" si="0"/>
        <v>0</v>
      </c>
    </row>
    <row r="27" spans="1:69" ht="9.75" customHeight="1">
      <c r="A27" s="129"/>
      <c r="B27" s="19"/>
      <c r="C27" s="133" t="s">
        <v>312</v>
      </c>
      <c r="D27" s="126"/>
      <c r="E27" s="126"/>
      <c r="F27" s="127"/>
      <c r="G27" s="39"/>
      <c r="H27" s="39"/>
      <c r="I27" s="39"/>
      <c r="J27" s="39"/>
      <c r="K27" s="12">
        <v>4810718</v>
      </c>
      <c r="L27" s="12">
        <v>854861</v>
      </c>
      <c r="M27" s="12">
        <v>125639</v>
      </c>
      <c r="N27" s="12">
        <v>855036</v>
      </c>
      <c r="O27" s="12">
        <v>300547</v>
      </c>
      <c r="P27" s="12">
        <v>102429</v>
      </c>
      <c r="Q27" s="12">
        <v>1400940</v>
      </c>
      <c r="R27" s="12">
        <v>286528</v>
      </c>
      <c r="S27" s="12">
        <v>421051</v>
      </c>
      <c r="T27" s="12">
        <v>91789</v>
      </c>
      <c r="U27" s="12">
        <v>285615</v>
      </c>
      <c r="V27" s="12">
        <v>311417</v>
      </c>
      <c r="W27" s="12">
        <v>211035</v>
      </c>
      <c r="X27" s="12">
        <v>42556</v>
      </c>
      <c r="Y27" s="12">
        <v>315756</v>
      </c>
      <c r="Z27" s="12">
        <v>272500</v>
      </c>
      <c r="AA27" s="12">
        <v>434900</v>
      </c>
      <c r="AB27" s="12">
        <v>330651</v>
      </c>
      <c r="AC27" s="12">
        <v>88140</v>
      </c>
      <c r="AD27" s="12">
        <v>206116</v>
      </c>
      <c r="AE27" s="12">
        <v>142313</v>
      </c>
      <c r="AF27" s="12">
        <v>48225</v>
      </c>
      <c r="AG27" s="12">
        <v>45352</v>
      </c>
      <c r="AH27" s="12">
        <v>96431</v>
      </c>
      <c r="AI27" s="12">
        <v>188150</v>
      </c>
      <c r="AJ27" s="12">
        <v>363000</v>
      </c>
      <c r="AK27" s="12">
        <v>164160</v>
      </c>
      <c r="AL27" s="12">
        <v>109568</v>
      </c>
      <c r="AM27" s="12">
        <v>376417</v>
      </c>
      <c r="AN27" s="12">
        <v>27116</v>
      </c>
      <c r="AO27" s="12">
        <v>44727</v>
      </c>
      <c r="AP27" s="12">
        <v>12606</v>
      </c>
      <c r="AQ27" s="12">
        <v>431185</v>
      </c>
      <c r="AR27" s="12">
        <v>85154</v>
      </c>
      <c r="AS27" s="12">
        <v>208173</v>
      </c>
      <c r="AT27" s="12">
        <v>229130</v>
      </c>
      <c r="AU27" s="12">
        <v>65361</v>
      </c>
      <c r="AV27" s="12">
        <v>89808</v>
      </c>
      <c r="AW27" s="12">
        <v>9818</v>
      </c>
      <c r="AX27" s="12">
        <v>361709</v>
      </c>
      <c r="AY27" s="12">
        <v>391</v>
      </c>
      <c r="AZ27" s="12">
        <v>25983</v>
      </c>
      <c r="BA27" s="12">
        <v>4938</v>
      </c>
      <c r="BB27" s="12">
        <v>12057</v>
      </c>
      <c r="BC27" s="12">
        <v>13067</v>
      </c>
      <c r="BD27" s="12">
        <v>22236</v>
      </c>
      <c r="BE27" s="12">
        <v>25600</v>
      </c>
      <c r="BF27" s="12">
        <v>51975</v>
      </c>
      <c r="BG27" s="12">
        <v>50375</v>
      </c>
      <c r="BH27" s="12">
        <v>279455</v>
      </c>
      <c r="BI27" s="12">
        <v>26408</v>
      </c>
      <c r="BJ27" s="12">
        <v>80609</v>
      </c>
      <c r="BK27" s="12">
        <v>172074</v>
      </c>
      <c r="BL27" s="12">
        <v>41384</v>
      </c>
      <c r="BM27" s="12">
        <v>532935</v>
      </c>
      <c r="BN27" s="12">
        <v>421770</v>
      </c>
      <c r="BO27" s="12">
        <v>171389</v>
      </c>
      <c r="BP27" s="12">
        <v>96000</v>
      </c>
      <c r="BQ27" s="92">
        <f t="shared" si="0"/>
        <v>16875273</v>
      </c>
    </row>
    <row r="28" spans="1:69" ht="9.75" customHeight="1">
      <c r="A28" s="129"/>
      <c r="B28" s="20"/>
      <c r="C28" s="133" t="s">
        <v>253</v>
      </c>
      <c r="D28" s="126"/>
      <c r="E28" s="126"/>
      <c r="F28" s="127"/>
      <c r="G28" s="39"/>
      <c r="H28" s="39"/>
      <c r="I28" s="39"/>
      <c r="J28" s="39"/>
      <c r="K28" s="12">
        <v>1253601</v>
      </c>
      <c r="L28" s="12">
        <v>296595</v>
      </c>
      <c r="M28" s="12">
        <v>16517</v>
      </c>
      <c r="N28" s="12">
        <v>39283</v>
      </c>
      <c r="O28" s="12">
        <v>110</v>
      </c>
      <c r="P28" s="12">
        <v>30649</v>
      </c>
      <c r="Q28" s="12">
        <v>281961</v>
      </c>
      <c r="R28" s="12">
        <v>1200</v>
      </c>
      <c r="S28" s="12">
        <v>1016</v>
      </c>
      <c r="T28" s="12">
        <v>47678</v>
      </c>
      <c r="U28" s="12">
        <v>2539</v>
      </c>
      <c r="V28" s="12">
        <v>199021</v>
      </c>
      <c r="W28" s="12">
        <v>139952</v>
      </c>
      <c r="X28" s="12">
        <v>17183</v>
      </c>
      <c r="Y28" s="12">
        <v>101821</v>
      </c>
      <c r="Z28" s="12">
        <v>5389</v>
      </c>
      <c r="AA28" s="12">
        <v>163622</v>
      </c>
      <c r="AB28" s="12">
        <v>194898</v>
      </c>
      <c r="AC28" s="12">
        <v>2302</v>
      </c>
      <c r="AD28" s="12">
        <v>7214</v>
      </c>
      <c r="AE28" s="12">
        <v>116977</v>
      </c>
      <c r="AF28" s="12">
        <v>12135</v>
      </c>
      <c r="AG28" s="12">
        <v>7828</v>
      </c>
      <c r="AH28" s="12">
        <v>58483</v>
      </c>
      <c r="AI28" s="12">
        <v>6771</v>
      </c>
      <c r="AJ28" s="12">
        <v>99652</v>
      </c>
      <c r="AK28" s="12">
        <v>131039</v>
      </c>
      <c r="AL28" s="12">
        <v>74593</v>
      </c>
      <c r="AM28" s="12">
        <v>92396</v>
      </c>
      <c r="AN28" s="12">
        <v>111815</v>
      </c>
      <c r="AO28" s="12">
        <v>17540</v>
      </c>
      <c r="AP28" s="12">
        <v>63940</v>
      </c>
      <c r="AQ28" s="12">
        <v>44094</v>
      </c>
      <c r="AR28" s="12">
        <v>98611</v>
      </c>
      <c r="AS28" s="12">
        <v>2077</v>
      </c>
      <c r="AT28" s="12">
        <v>43738</v>
      </c>
      <c r="AU28" s="12">
        <v>0</v>
      </c>
      <c r="AV28" s="12">
        <v>19</v>
      </c>
      <c r="AW28" s="12">
        <v>45561</v>
      </c>
      <c r="AX28" s="12">
        <v>15244</v>
      </c>
      <c r="AY28" s="12">
        <v>15309</v>
      </c>
      <c r="AZ28" s="12">
        <v>11408</v>
      </c>
      <c r="BA28" s="12">
        <v>17292</v>
      </c>
      <c r="BB28" s="12">
        <v>1992</v>
      </c>
      <c r="BC28" s="12">
        <v>1702</v>
      </c>
      <c r="BD28" s="12">
        <v>3528</v>
      </c>
      <c r="BE28" s="12">
        <v>100</v>
      </c>
      <c r="BF28" s="12">
        <v>1100</v>
      </c>
      <c r="BG28" s="12">
        <v>0</v>
      </c>
      <c r="BH28" s="12">
        <v>7773</v>
      </c>
      <c r="BI28" s="12">
        <v>2310</v>
      </c>
      <c r="BJ28" s="12">
        <v>21238</v>
      </c>
      <c r="BK28" s="12">
        <v>58071</v>
      </c>
      <c r="BL28" s="12">
        <v>25712</v>
      </c>
      <c r="BM28" s="12">
        <v>271982</v>
      </c>
      <c r="BN28" s="12">
        <v>110970</v>
      </c>
      <c r="BO28" s="12">
        <v>32282</v>
      </c>
      <c r="BP28" s="12">
        <v>8840</v>
      </c>
      <c r="BQ28" s="92">
        <f t="shared" si="0"/>
        <v>4436673</v>
      </c>
    </row>
    <row r="29" spans="1:69" ht="9.75" customHeight="1">
      <c r="A29" s="144"/>
      <c r="B29" s="133" t="s">
        <v>24</v>
      </c>
      <c r="C29" s="126"/>
      <c r="D29" s="126"/>
      <c r="E29" s="126"/>
      <c r="F29" s="127"/>
      <c r="G29" s="39"/>
      <c r="H29" s="39"/>
      <c r="I29" s="39"/>
      <c r="J29" s="39"/>
      <c r="K29" s="12">
        <v>9365988</v>
      </c>
      <c r="L29" s="12">
        <v>2259603</v>
      </c>
      <c r="M29" s="12">
        <v>177796</v>
      </c>
      <c r="N29" s="12">
        <v>1718805</v>
      </c>
      <c r="O29" s="12">
        <v>762777</v>
      </c>
      <c r="P29" s="12">
        <v>2363566</v>
      </c>
      <c r="Q29" s="12">
        <v>1682901</v>
      </c>
      <c r="R29" s="12">
        <v>323037</v>
      </c>
      <c r="S29" s="12">
        <v>422067</v>
      </c>
      <c r="T29" s="12">
        <v>168522</v>
      </c>
      <c r="U29" s="12">
        <v>506585</v>
      </c>
      <c r="V29" s="12">
        <v>534648</v>
      </c>
      <c r="W29" s="12">
        <v>641432</v>
      </c>
      <c r="X29" s="12">
        <v>59739</v>
      </c>
      <c r="Y29" s="12">
        <v>471728</v>
      </c>
      <c r="Z29" s="12">
        <v>660227</v>
      </c>
      <c r="AA29" s="12">
        <v>1620706</v>
      </c>
      <c r="AB29" s="12">
        <v>891078</v>
      </c>
      <c r="AC29" s="12">
        <v>90442</v>
      </c>
      <c r="AD29" s="12">
        <v>213330</v>
      </c>
      <c r="AE29" s="12">
        <v>328747</v>
      </c>
      <c r="AF29" s="12">
        <v>160102</v>
      </c>
      <c r="AG29" s="12">
        <v>53180</v>
      </c>
      <c r="AH29" s="12">
        <v>154914</v>
      </c>
      <c r="AI29" s="12">
        <v>194921</v>
      </c>
      <c r="AJ29" s="12">
        <v>517448</v>
      </c>
      <c r="AK29" s="12">
        <v>409982</v>
      </c>
      <c r="AL29" s="12">
        <v>184161</v>
      </c>
      <c r="AM29" s="12">
        <v>611283</v>
      </c>
      <c r="AN29" s="12">
        <v>185131</v>
      </c>
      <c r="AO29" s="12">
        <v>62267</v>
      </c>
      <c r="AP29" s="12">
        <v>284390</v>
      </c>
      <c r="AQ29" s="12">
        <v>593670</v>
      </c>
      <c r="AR29" s="12">
        <v>239969</v>
      </c>
      <c r="AS29" s="12">
        <v>340250</v>
      </c>
      <c r="AT29" s="12">
        <v>272868</v>
      </c>
      <c r="AU29" s="12">
        <v>160361</v>
      </c>
      <c r="AV29" s="12">
        <v>89827</v>
      </c>
      <c r="AW29" s="12">
        <v>55379</v>
      </c>
      <c r="AX29" s="12">
        <v>678719</v>
      </c>
      <c r="AY29" s="12">
        <v>43700</v>
      </c>
      <c r="AZ29" s="12">
        <v>67751</v>
      </c>
      <c r="BA29" s="12">
        <v>27288</v>
      </c>
      <c r="BB29" s="12">
        <v>14049</v>
      </c>
      <c r="BC29" s="12">
        <v>20769</v>
      </c>
      <c r="BD29" s="12">
        <v>32515</v>
      </c>
      <c r="BE29" s="12">
        <v>98644</v>
      </c>
      <c r="BF29" s="12">
        <v>69090</v>
      </c>
      <c r="BG29" s="12">
        <v>50375</v>
      </c>
      <c r="BH29" s="12">
        <v>287228</v>
      </c>
      <c r="BI29" s="12">
        <v>28718</v>
      </c>
      <c r="BJ29" s="12">
        <v>143031</v>
      </c>
      <c r="BK29" s="12">
        <v>284374</v>
      </c>
      <c r="BL29" s="12">
        <v>105315</v>
      </c>
      <c r="BM29" s="12">
        <v>986495</v>
      </c>
      <c r="BN29" s="12">
        <v>1002381</v>
      </c>
      <c r="BO29" s="12">
        <v>283671</v>
      </c>
      <c r="BP29" s="12">
        <v>327568</v>
      </c>
      <c r="BQ29" s="92">
        <f t="shared" si="0"/>
        <v>34385508</v>
      </c>
    </row>
    <row r="30" spans="1:69" ht="9.75" customHeight="1">
      <c r="A30" s="143" t="s">
        <v>336</v>
      </c>
      <c r="B30" s="130" t="s">
        <v>313</v>
      </c>
      <c r="C30" s="131"/>
      <c r="D30" s="131"/>
      <c r="E30" s="131"/>
      <c r="F30" s="132"/>
      <c r="G30" s="39"/>
      <c r="H30" s="39"/>
      <c r="I30" s="39"/>
      <c r="J30" s="39"/>
      <c r="K30" s="12">
        <v>135615226</v>
      </c>
      <c r="L30" s="12">
        <v>20873554</v>
      </c>
      <c r="M30" s="12">
        <v>24616588</v>
      </c>
      <c r="N30" s="12">
        <v>57516216</v>
      </c>
      <c r="O30" s="12">
        <v>8319530</v>
      </c>
      <c r="P30" s="12">
        <v>11849813</v>
      </c>
      <c r="Q30" s="12">
        <v>20724909</v>
      </c>
      <c r="R30" s="12">
        <v>6345317</v>
      </c>
      <c r="S30" s="12">
        <v>12001611</v>
      </c>
      <c r="T30" s="12">
        <v>8796766</v>
      </c>
      <c r="U30" s="12">
        <v>6063949</v>
      </c>
      <c r="V30" s="12">
        <v>10181100</v>
      </c>
      <c r="W30" s="12">
        <v>8431338</v>
      </c>
      <c r="X30" s="12">
        <v>5012268</v>
      </c>
      <c r="Y30" s="12">
        <v>8999163</v>
      </c>
      <c r="Z30" s="12">
        <v>16624636</v>
      </c>
      <c r="AA30" s="12">
        <v>16758655</v>
      </c>
      <c r="AB30" s="12">
        <v>13715600</v>
      </c>
      <c r="AC30" s="12">
        <v>9452379</v>
      </c>
      <c r="AD30" s="12">
        <v>13207926</v>
      </c>
      <c r="AE30" s="12">
        <v>7443493</v>
      </c>
      <c r="AF30" s="12">
        <v>9125264</v>
      </c>
      <c r="AG30" s="12">
        <v>6422037</v>
      </c>
      <c r="AH30" s="12">
        <v>1217746</v>
      </c>
      <c r="AI30" s="12">
        <v>5547013</v>
      </c>
      <c r="AJ30" s="12">
        <v>27353014</v>
      </c>
      <c r="AK30" s="12">
        <v>6195623</v>
      </c>
      <c r="AL30" s="12">
        <v>6280478</v>
      </c>
      <c r="AM30" s="12">
        <v>7122283</v>
      </c>
      <c r="AN30" s="12">
        <v>4227152</v>
      </c>
      <c r="AO30" s="12">
        <v>3479281</v>
      </c>
      <c r="AP30" s="12">
        <v>4061380</v>
      </c>
      <c r="AQ30" s="12">
        <v>5908184</v>
      </c>
      <c r="AR30" s="12">
        <v>6207318</v>
      </c>
      <c r="AS30" s="12">
        <v>5573624</v>
      </c>
      <c r="AT30" s="12">
        <v>3486036</v>
      </c>
      <c r="AU30" s="12">
        <v>3725553</v>
      </c>
      <c r="AV30" s="12">
        <v>1466593</v>
      </c>
      <c r="AW30" s="12">
        <v>711886</v>
      </c>
      <c r="AX30" s="12">
        <v>2385437</v>
      </c>
      <c r="AY30" s="12">
        <v>1634638</v>
      </c>
      <c r="AZ30" s="12">
        <v>1793591</v>
      </c>
      <c r="BA30" s="12">
        <v>3499822</v>
      </c>
      <c r="BB30" s="12">
        <v>654065</v>
      </c>
      <c r="BC30" s="12">
        <v>2099530</v>
      </c>
      <c r="BD30" s="12">
        <v>1602785</v>
      </c>
      <c r="BE30" s="12">
        <v>1479126</v>
      </c>
      <c r="BF30" s="12">
        <v>2372808</v>
      </c>
      <c r="BG30" s="12">
        <v>1806536</v>
      </c>
      <c r="BH30" s="12">
        <v>3493965</v>
      </c>
      <c r="BI30" s="12">
        <v>2968803</v>
      </c>
      <c r="BJ30" s="12">
        <v>2078947</v>
      </c>
      <c r="BK30" s="12">
        <v>3388804</v>
      </c>
      <c r="BL30" s="12">
        <v>1902521</v>
      </c>
      <c r="BM30" s="12">
        <v>31265063</v>
      </c>
      <c r="BN30" s="12">
        <v>10926008</v>
      </c>
      <c r="BO30" s="12">
        <v>9182694</v>
      </c>
      <c r="BP30" s="12">
        <v>2450059</v>
      </c>
      <c r="BQ30" s="92">
        <f t="shared" si="0"/>
        <v>617645704</v>
      </c>
    </row>
    <row r="31" spans="1:69" ht="9.75" customHeight="1">
      <c r="A31" s="129"/>
      <c r="B31" s="19"/>
      <c r="C31" s="130" t="s">
        <v>314</v>
      </c>
      <c r="D31" s="131"/>
      <c r="E31" s="131"/>
      <c r="F31" s="132"/>
      <c r="G31" s="39"/>
      <c r="H31" s="39"/>
      <c r="I31" s="39"/>
      <c r="J31" s="39"/>
      <c r="K31" s="12">
        <v>67165977</v>
      </c>
      <c r="L31" s="12">
        <v>11531360</v>
      </c>
      <c r="M31" s="12">
        <v>10320599</v>
      </c>
      <c r="N31" s="12">
        <v>29176138</v>
      </c>
      <c r="O31" s="12">
        <v>2625654</v>
      </c>
      <c r="P31" s="12">
        <v>8899828</v>
      </c>
      <c r="Q31" s="12">
        <v>15398757</v>
      </c>
      <c r="R31" s="12">
        <v>3780447</v>
      </c>
      <c r="S31" s="12">
        <v>3064787</v>
      </c>
      <c r="T31" s="12">
        <v>4376276</v>
      </c>
      <c r="U31" s="12">
        <v>4809163</v>
      </c>
      <c r="V31" s="12">
        <v>2830820</v>
      </c>
      <c r="W31" s="12">
        <v>5498966</v>
      </c>
      <c r="X31" s="12">
        <v>1348389</v>
      </c>
      <c r="Y31" s="12">
        <v>6901643</v>
      </c>
      <c r="Z31" s="12">
        <v>9216046</v>
      </c>
      <c r="AA31" s="12">
        <v>9195121</v>
      </c>
      <c r="AB31" s="12">
        <v>10836811</v>
      </c>
      <c r="AC31" s="12">
        <v>5516751</v>
      </c>
      <c r="AD31" s="12">
        <v>6908210</v>
      </c>
      <c r="AE31" s="12">
        <v>3770513</v>
      </c>
      <c r="AF31" s="12">
        <v>4177862</v>
      </c>
      <c r="AG31" s="12">
        <v>2786498</v>
      </c>
      <c r="AH31" s="12">
        <v>802714</v>
      </c>
      <c r="AI31" s="12">
        <v>2572694</v>
      </c>
      <c r="AJ31" s="12">
        <v>22666158</v>
      </c>
      <c r="AK31" s="12">
        <v>3042331</v>
      </c>
      <c r="AL31" s="12">
        <v>3606664</v>
      </c>
      <c r="AM31" s="12">
        <v>4513398</v>
      </c>
      <c r="AN31" s="12">
        <v>2602277</v>
      </c>
      <c r="AO31" s="12">
        <v>1244447</v>
      </c>
      <c r="AP31" s="12">
        <v>3407305</v>
      </c>
      <c r="AQ31" s="12">
        <v>2056281</v>
      </c>
      <c r="AR31" s="12">
        <v>2917579</v>
      </c>
      <c r="AS31" s="12">
        <v>4787490</v>
      </c>
      <c r="AT31" s="12">
        <v>1711220</v>
      </c>
      <c r="AU31" s="12">
        <v>2137184</v>
      </c>
      <c r="AV31" s="12">
        <v>1210422</v>
      </c>
      <c r="AW31" s="12">
        <v>186358</v>
      </c>
      <c r="AX31" s="12">
        <v>2034814</v>
      </c>
      <c r="AY31" s="12">
        <v>842829</v>
      </c>
      <c r="AZ31" s="12">
        <v>729937</v>
      </c>
      <c r="BA31" s="12">
        <v>1721304</v>
      </c>
      <c r="BB31" s="12">
        <v>576065</v>
      </c>
      <c r="BC31" s="12">
        <v>1264041</v>
      </c>
      <c r="BD31" s="12">
        <v>580483</v>
      </c>
      <c r="BE31" s="12">
        <v>1049445</v>
      </c>
      <c r="BF31" s="12">
        <v>1105622</v>
      </c>
      <c r="BG31" s="12">
        <v>867518</v>
      </c>
      <c r="BH31" s="12">
        <v>534254</v>
      </c>
      <c r="BI31" s="12">
        <v>1924082</v>
      </c>
      <c r="BJ31" s="12">
        <v>239061</v>
      </c>
      <c r="BK31" s="12">
        <v>884571</v>
      </c>
      <c r="BL31" s="12">
        <v>252201</v>
      </c>
      <c r="BM31" s="12">
        <v>11255881</v>
      </c>
      <c r="BN31" s="12">
        <v>7989925</v>
      </c>
      <c r="BO31" s="12">
        <v>9182694</v>
      </c>
      <c r="BP31" s="12">
        <v>1498786</v>
      </c>
      <c r="BQ31" s="92">
        <f t="shared" si="0"/>
        <v>334134651</v>
      </c>
    </row>
    <row r="32" spans="1:69" ht="9.75" customHeight="1">
      <c r="A32" s="129"/>
      <c r="B32" s="19"/>
      <c r="C32" s="19"/>
      <c r="D32" s="133" t="s">
        <v>315</v>
      </c>
      <c r="E32" s="126"/>
      <c r="F32" s="127"/>
      <c r="G32" s="39"/>
      <c r="H32" s="39"/>
      <c r="I32" s="39"/>
      <c r="J32" s="39"/>
      <c r="K32" s="12">
        <v>306065</v>
      </c>
      <c r="L32" s="12">
        <v>36901</v>
      </c>
      <c r="M32" s="12">
        <v>994904</v>
      </c>
      <c r="N32" s="12">
        <v>111850</v>
      </c>
      <c r="O32" s="12">
        <v>2605831</v>
      </c>
      <c r="P32" s="12">
        <v>3286523</v>
      </c>
      <c r="Q32" s="12">
        <v>137766</v>
      </c>
      <c r="R32" s="12">
        <v>282511</v>
      </c>
      <c r="S32" s="12">
        <v>5442</v>
      </c>
      <c r="T32" s="12">
        <v>44395</v>
      </c>
      <c r="U32" s="12">
        <v>29093</v>
      </c>
      <c r="V32" s="12">
        <v>52575</v>
      </c>
      <c r="W32" s="12">
        <v>12397</v>
      </c>
      <c r="X32" s="12">
        <v>8719</v>
      </c>
      <c r="Y32" s="12">
        <v>76610</v>
      </c>
      <c r="Z32" s="12">
        <v>755517</v>
      </c>
      <c r="AA32" s="12">
        <v>59590</v>
      </c>
      <c r="AB32" s="12">
        <v>48820</v>
      </c>
      <c r="AC32" s="12">
        <v>34865</v>
      </c>
      <c r="AD32" s="12">
        <v>53435</v>
      </c>
      <c r="AE32" s="12">
        <v>51107</v>
      </c>
      <c r="AF32" s="12">
        <v>97919</v>
      </c>
      <c r="AG32" s="12">
        <v>82498</v>
      </c>
      <c r="AH32" s="12">
        <v>0</v>
      </c>
      <c r="AI32" s="12">
        <v>114725</v>
      </c>
      <c r="AJ32" s="12">
        <v>22666158</v>
      </c>
      <c r="AK32" s="12">
        <v>69780</v>
      </c>
      <c r="AL32" s="12">
        <v>23536</v>
      </c>
      <c r="AM32" s="12">
        <v>63086</v>
      </c>
      <c r="AN32" s="12">
        <v>5568</v>
      </c>
      <c r="AO32" s="12">
        <v>23818</v>
      </c>
      <c r="AP32" s="12">
        <v>0</v>
      </c>
      <c r="AQ32" s="12">
        <v>638491</v>
      </c>
      <c r="AR32" s="12">
        <v>40486</v>
      </c>
      <c r="AS32" s="12">
        <v>0</v>
      </c>
      <c r="AT32" s="12">
        <v>0</v>
      </c>
      <c r="AU32" s="12">
        <v>18353</v>
      </c>
      <c r="AV32" s="12">
        <v>0</v>
      </c>
      <c r="AW32" s="12">
        <v>0</v>
      </c>
      <c r="AX32" s="12">
        <v>34544</v>
      </c>
      <c r="AY32" s="12">
        <v>0</v>
      </c>
      <c r="AZ32" s="12">
        <v>21803</v>
      </c>
      <c r="BA32" s="12">
        <v>1750</v>
      </c>
      <c r="BB32" s="12">
        <v>56632</v>
      </c>
      <c r="BC32" s="12">
        <v>1000</v>
      </c>
      <c r="BD32" s="12">
        <v>55134</v>
      </c>
      <c r="BE32" s="12">
        <v>329695</v>
      </c>
      <c r="BF32" s="12">
        <v>30686</v>
      </c>
      <c r="BG32" s="12">
        <v>265350</v>
      </c>
      <c r="BH32" s="12">
        <v>188624</v>
      </c>
      <c r="BI32" s="12">
        <v>24815</v>
      </c>
      <c r="BJ32" s="12">
        <v>4819</v>
      </c>
      <c r="BK32" s="12">
        <v>29833</v>
      </c>
      <c r="BL32" s="12">
        <v>30945</v>
      </c>
      <c r="BM32" s="12">
        <v>41047</v>
      </c>
      <c r="BN32" s="12">
        <v>0</v>
      </c>
      <c r="BO32" s="12">
        <v>14</v>
      </c>
      <c r="BP32" s="12">
        <v>957260</v>
      </c>
      <c r="BQ32" s="92">
        <f t="shared" si="0"/>
        <v>34913285</v>
      </c>
    </row>
    <row r="33" spans="1:69" ht="9.75" customHeight="1">
      <c r="A33" s="129"/>
      <c r="B33" s="19"/>
      <c r="C33" s="19"/>
      <c r="D33" s="133" t="s">
        <v>316</v>
      </c>
      <c r="E33" s="126"/>
      <c r="F33" s="127"/>
      <c r="G33" s="39"/>
      <c r="H33" s="39"/>
      <c r="I33" s="39"/>
      <c r="J33" s="39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345630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92">
        <f t="shared" si="0"/>
        <v>345630</v>
      </c>
    </row>
    <row r="34" spans="1:69" ht="9.75" customHeight="1">
      <c r="A34" s="129"/>
      <c r="B34" s="19"/>
      <c r="C34" s="19"/>
      <c r="D34" s="133" t="s">
        <v>317</v>
      </c>
      <c r="E34" s="126"/>
      <c r="F34" s="127"/>
      <c r="G34" s="39"/>
      <c r="H34" s="39"/>
      <c r="I34" s="39"/>
      <c r="J34" s="39"/>
      <c r="K34" s="12">
        <v>1519366</v>
      </c>
      <c r="L34" s="12">
        <v>1126749</v>
      </c>
      <c r="M34" s="12">
        <v>649826</v>
      </c>
      <c r="N34" s="12">
        <v>1208334</v>
      </c>
      <c r="O34" s="12">
        <v>19823</v>
      </c>
      <c r="P34" s="12">
        <v>1975779</v>
      </c>
      <c r="Q34" s="12">
        <v>15156</v>
      </c>
      <c r="R34" s="12">
        <v>890575</v>
      </c>
      <c r="S34" s="12">
        <v>2582479</v>
      </c>
      <c r="T34" s="12">
        <v>1177735</v>
      </c>
      <c r="U34" s="12">
        <v>64847</v>
      </c>
      <c r="V34" s="12">
        <v>3000</v>
      </c>
      <c r="W34" s="12">
        <v>1747703</v>
      </c>
      <c r="X34" s="12">
        <v>347100</v>
      </c>
      <c r="Y34" s="12">
        <v>150000</v>
      </c>
      <c r="Z34" s="12">
        <v>3439296</v>
      </c>
      <c r="AA34" s="12">
        <v>148200</v>
      </c>
      <c r="AB34" s="12">
        <v>291158</v>
      </c>
      <c r="AC34" s="12">
        <v>1965000</v>
      </c>
      <c r="AD34" s="12">
        <v>3237631</v>
      </c>
      <c r="AE34" s="12">
        <v>1805269</v>
      </c>
      <c r="AF34" s="12">
        <v>136200</v>
      </c>
      <c r="AG34" s="12">
        <v>0</v>
      </c>
      <c r="AH34" s="12">
        <v>0</v>
      </c>
      <c r="AI34" s="12">
        <v>300000</v>
      </c>
      <c r="AJ34" s="12">
        <v>0</v>
      </c>
      <c r="AK34" s="12">
        <v>0</v>
      </c>
      <c r="AL34" s="12">
        <v>157350</v>
      </c>
      <c r="AM34" s="12">
        <v>0</v>
      </c>
      <c r="AN34" s="12">
        <v>241356</v>
      </c>
      <c r="AO34" s="12">
        <v>0</v>
      </c>
      <c r="AP34" s="12">
        <v>650756</v>
      </c>
      <c r="AQ34" s="12">
        <v>0</v>
      </c>
      <c r="AR34" s="12">
        <v>123863</v>
      </c>
      <c r="AS34" s="12">
        <v>558196</v>
      </c>
      <c r="AT34" s="12">
        <v>136026</v>
      </c>
      <c r="AU34" s="12">
        <v>680929</v>
      </c>
      <c r="AV34" s="12">
        <v>1210422</v>
      </c>
      <c r="AW34" s="12">
        <v>72768</v>
      </c>
      <c r="AX34" s="12">
        <v>0</v>
      </c>
      <c r="AY34" s="12">
        <v>842829</v>
      </c>
      <c r="AZ34" s="12">
        <v>250400</v>
      </c>
      <c r="BA34" s="12">
        <v>356544</v>
      </c>
      <c r="BB34" s="12">
        <v>14000</v>
      </c>
      <c r="BC34" s="12">
        <v>463814</v>
      </c>
      <c r="BD34" s="12">
        <v>412952</v>
      </c>
      <c r="BE34" s="12">
        <v>262308</v>
      </c>
      <c r="BF34" s="12">
        <v>442060</v>
      </c>
      <c r="BG34" s="12">
        <v>197331</v>
      </c>
      <c r="BH34" s="12">
        <v>0</v>
      </c>
      <c r="BI34" s="12">
        <v>600267</v>
      </c>
      <c r="BJ34" s="12">
        <v>152900</v>
      </c>
      <c r="BK34" s="12">
        <v>94700</v>
      </c>
      <c r="BL34" s="12">
        <v>6257</v>
      </c>
      <c r="BM34" s="12">
        <v>1499500</v>
      </c>
      <c r="BN34" s="12">
        <v>160263</v>
      </c>
      <c r="BO34" s="12">
        <v>480785</v>
      </c>
      <c r="BP34" s="12">
        <v>487800</v>
      </c>
      <c r="BQ34" s="92">
        <f t="shared" si="0"/>
        <v>35357602</v>
      </c>
    </row>
    <row r="35" spans="1:69" ht="9.75" customHeight="1">
      <c r="A35" s="129"/>
      <c r="B35" s="19"/>
      <c r="C35" s="20"/>
      <c r="D35" s="133" t="s">
        <v>318</v>
      </c>
      <c r="E35" s="126"/>
      <c r="F35" s="127"/>
      <c r="G35" s="39"/>
      <c r="H35" s="39"/>
      <c r="I35" s="39"/>
      <c r="J35" s="39"/>
      <c r="K35" s="12">
        <v>65340546</v>
      </c>
      <c r="L35" s="12">
        <v>10367710</v>
      </c>
      <c r="M35" s="12">
        <v>8675869</v>
      </c>
      <c r="N35" s="12">
        <v>27855954</v>
      </c>
      <c r="O35" s="12">
        <v>0</v>
      </c>
      <c r="P35" s="12">
        <v>3637526</v>
      </c>
      <c r="Q35" s="12">
        <v>15245835</v>
      </c>
      <c r="R35" s="12">
        <v>2607361</v>
      </c>
      <c r="S35" s="12">
        <v>476866</v>
      </c>
      <c r="T35" s="12">
        <v>3154146</v>
      </c>
      <c r="U35" s="12">
        <v>4715223</v>
      </c>
      <c r="V35" s="12">
        <v>2775245</v>
      </c>
      <c r="W35" s="12">
        <v>3738866</v>
      </c>
      <c r="X35" s="12">
        <v>992570</v>
      </c>
      <c r="Y35" s="12">
        <v>6675033</v>
      </c>
      <c r="Z35" s="12">
        <v>5021233</v>
      </c>
      <c r="AA35" s="12">
        <v>8987331</v>
      </c>
      <c r="AB35" s="12">
        <v>10496833</v>
      </c>
      <c r="AC35" s="12">
        <v>3516886</v>
      </c>
      <c r="AD35" s="12">
        <v>3617144</v>
      </c>
      <c r="AE35" s="12">
        <v>1914137</v>
      </c>
      <c r="AF35" s="12">
        <v>3943743</v>
      </c>
      <c r="AG35" s="12">
        <v>2704000</v>
      </c>
      <c r="AH35" s="12">
        <v>802714</v>
      </c>
      <c r="AI35" s="12">
        <v>2157969</v>
      </c>
      <c r="AJ35" s="12">
        <v>0</v>
      </c>
      <c r="AK35" s="12">
        <v>2972551</v>
      </c>
      <c r="AL35" s="12">
        <v>3425778</v>
      </c>
      <c r="AM35" s="12">
        <v>4450312</v>
      </c>
      <c r="AN35" s="12">
        <v>2355353</v>
      </c>
      <c r="AO35" s="12">
        <v>1220629</v>
      </c>
      <c r="AP35" s="12">
        <v>2756549</v>
      </c>
      <c r="AQ35" s="12">
        <v>1417790</v>
      </c>
      <c r="AR35" s="12">
        <v>2753230</v>
      </c>
      <c r="AS35" s="12">
        <v>4229294</v>
      </c>
      <c r="AT35" s="12">
        <v>1575194</v>
      </c>
      <c r="AU35" s="12">
        <v>1437902</v>
      </c>
      <c r="AV35" s="12">
        <v>0</v>
      </c>
      <c r="AW35" s="12">
        <v>113590</v>
      </c>
      <c r="AX35" s="12">
        <v>2000270</v>
      </c>
      <c r="AY35" s="12">
        <v>0</v>
      </c>
      <c r="AZ35" s="12">
        <v>457734</v>
      </c>
      <c r="BA35" s="12">
        <v>1363010</v>
      </c>
      <c r="BB35" s="12">
        <v>505433</v>
      </c>
      <c r="BC35" s="12">
        <v>799227</v>
      </c>
      <c r="BD35" s="12">
        <v>112397</v>
      </c>
      <c r="BE35" s="12">
        <v>457442</v>
      </c>
      <c r="BF35" s="12">
        <v>632876</v>
      </c>
      <c r="BG35" s="12">
        <v>404837</v>
      </c>
      <c r="BH35" s="12">
        <v>0</v>
      </c>
      <c r="BI35" s="12">
        <v>1299000</v>
      </c>
      <c r="BJ35" s="12">
        <v>81342</v>
      </c>
      <c r="BK35" s="12">
        <v>760038</v>
      </c>
      <c r="BL35" s="12">
        <v>214999</v>
      </c>
      <c r="BM35" s="12">
        <v>9715334</v>
      </c>
      <c r="BN35" s="12">
        <v>7829662</v>
      </c>
      <c r="BO35" s="12">
        <v>8701895</v>
      </c>
      <c r="BP35" s="12">
        <v>53726</v>
      </c>
      <c r="BQ35" s="92">
        <f t="shared" si="0"/>
        <v>263518134</v>
      </c>
    </row>
    <row r="36" spans="1:69" ht="9.75" customHeight="1">
      <c r="A36" s="129"/>
      <c r="B36" s="19"/>
      <c r="C36" s="130" t="s">
        <v>319</v>
      </c>
      <c r="D36" s="131"/>
      <c r="E36" s="131"/>
      <c r="F36" s="132"/>
      <c r="G36" s="39"/>
      <c r="H36" s="39"/>
      <c r="I36" s="39"/>
      <c r="J36" s="39"/>
      <c r="K36" s="12">
        <v>68449249</v>
      </c>
      <c r="L36" s="12">
        <v>9342194</v>
      </c>
      <c r="M36" s="12">
        <v>14295989</v>
      </c>
      <c r="N36" s="12">
        <v>28340078</v>
      </c>
      <c r="O36" s="12">
        <v>5693876</v>
      </c>
      <c r="P36" s="12">
        <v>2949985</v>
      </c>
      <c r="Q36" s="12">
        <v>5326152</v>
      </c>
      <c r="R36" s="12">
        <v>2564870</v>
      </c>
      <c r="S36" s="12">
        <v>8936824</v>
      </c>
      <c r="T36" s="12">
        <v>4420490</v>
      </c>
      <c r="U36" s="12">
        <v>1254786</v>
      </c>
      <c r="V36" s="12">
        <v>7350280</v>
      </c>
      <c r="W36" s="12">
        <v>2932372</v>
      </c>
      <c r="X36" s="12">
        <v>3663879</v>
      </c>
      <c r="Y36" s="12">
        <v>2097520</v>
      </c>
      <c r="Z36" s="12">
        <v>7408590</v>
      </c>
      <c r="AA36" s="12">
        <v>7563534</v>
      </c>
      <c r="AB36" s="12">
        <v>2878789</v>
      </c>
      <c r="AC36" s="12">
        <v>3935628</v>
      </c>
      <c r="AD36" s="12">
        <v>6299716</v>
      </c>
      <c r="AE36" s="12">
        <v>3672980</v>
      </c>
      <c r="AF36" s="12">
        <v>4947402</v>
      </c>
      <c r="AG36" s="12">
        <v>3635539</v>
      </c>
      <c r="AH36" s="12">
        <v>415032</v>
      </c>
      <c r="AI36" s="12">
        <v>2974319</v>
      </c>
      <c r="AJ36" s="12">
        <v>4686856</v>
      </c>
      <c r="AK36" s="12">
        <v>3153292</v>
      </c>
      <c r="AL36" s="12">
        <v>2673814</v>
      </c>
      <c r="AM36" s="12">
        <v>2608885</v>
      </c>
      <c r="AN36" s="12">
        <v>1624875</v>
      </c>
      <c r="AO36" s="12">
        <v>2234834</v>
      </c>
      <c r="AP36" s="12">
        <v>654075</v>
      </c>
      <c r="AQ36" s="12">
        <v>3851903</v>
      </c>
      <c r="AR36" s="12">
        <v>3289739</v>
      </c>
      <c r="AS36" s="12">
        <v>786134</v>
      </c>
      <c r="AT36" s="12">
        <v>1774816</v>
      </c>
      <c r="AU36" s="12">
        <v>1588369</v>
      </c>
      <c r="AV36" s="12">
        <v>256171</v>
      </c>
      <c r="AW36" s="12">
        <v>525528</v>
      </c>
      <c r="AX36" s="12">
        <v>350623</v>
      </c>
      <c r="AY36" s="12">
        <v>791809</v>
      </c>
      <c r="AZ36" s="12">
        <v>1063654</v>
      </c>
      <c r="BA36" s="12">
        <v>1778518</v>
      </c>
      <c r="BB36" s="12">
        <v>78000</v>
      </c>
      <c r="BC36" s="12">
        <v>835489</v>
      </c>
      <c r="BD36" s="12">
        <v>1022302</v>
      </c>
      <c r="BE36" s="12">
        <v>429681</v>
      </c>
      <c r="BF36" s="12">
        <v>1267186</v>
      </c>
      <c r="BG36" s="12">
        <v>939018</v>
      </c>
      <c r="BH36" s="12">
        <v>2959711</v>
      </c>
      <c r="BI36" s="12">
        <v>1044721</v>
      </c>
      <c r="BJ36" s="12">
        <v>1839886</v>
      </c>
      <c r="BK36" s="12">
        <v>2504233</v>
      </c>
      <c r="BL36" s="12">
        <v>1650320</v>
      </c>
      <c r="BM36" s="12">
        <v>20009182</v>
      </c>
      <c r="BN36" s="12">
        <v>2936083</v>
      </c>
      <c r="BO36" s="12">
        <v>0</v>
      </c>
      <c r="BP36" s="12">
        <v>951273</v>
      </c>
      <c r="BQ36" s="92">
        <f t="shared" si="0"/>
        <v>283511053</v>
      </c>
    </row>
    <row r="37" spans="1:69" ht="9.75" customHeight="1">
      <c r="A37" s="129"/>
      <c r="B37" s="19"/>
      <c r="C37" s="19"/>
      <c r="D37" s="133" t="s">
        <v>306</v>
      </c>
      <c r="E37" s="126"/>
      <c r="F37" s="127"/>
      <c r="G37" s="39"/>
      <c r="H37" s="39"/>
      <c r="I37" s="39"/>
      <c r="J37" s="39"/>
      <c r="K37" s="12">
        <v>68449249</v>
      </c>
      <c r="L37" s="12">
        <v>9342194</v>
      </c>
      <c r="M37" s="12">
        <v>14295989</v>
      </c>
      <c r="N37" s="12">
        <v>28340078</v>
      </c>
      <c r="O37" s="12">
        <v>5693876</v>
      </c>
      <c r="P37" s="12">
        <v>2949985</v>
      </c>
      <c r="Q37" s="12">
        <v>5326152</v>
      </c>
      <c r="R37" s="12">
        <v>2564870</v>
      </c>
      <c r="S37" s="12">
        <v>8936824</v>
      </c>
      <c r="T37" s="12">
        <v>4420490</v>
      </c>
      <c r="U37" s="12">
        <v>1254786</v>
      </c>
      <c r="V37" s="12">
        <v>7350280</v>
      </c>
      <c r="W37" s="12">
        <v>2932372</v>
      </c>
      <c r="X37" s="12">
        <v>3663879</v>
      </c>
      <c r="Y37" s="12">
        <v>2097520</v>
      </c>
      <c r="Z37" s="12">
        <v>7408590</v>
      </c>
      <c r="AA37" s="12">
        <v>7563534</v>
      </c>
      <c r="AB37" s="12">
        <v>2878789</v>
      </c>
      <c r="AC37" s="12">
        <v>3935628</v>
      </c>
      <c r="AD37" s="12">
        <v>6299716</v>
      </c>
      <c r="AE37" s="12">
        <v>3672980</v>
      </c>
      <c r="AF37" s="12">
        <v>4947402</v>
      </c>
      <c r="AG37" s="12">
        <v>3635539</v>
      </c>
      <c r="AH37" s="12">
        <v>415032</v>
      </c>
      <c r="AI37" s="12">
        <v>2974319</v>
      </c>
      <c r="AJ37" s="12">
        <v>4686856</v>
      </c>
      <c r="AK37" s="12">
        <v>3153292</v>
      </c>
      <c r="AL37" s="12">
        <v>2673814</v>
      </c>
      <c r="AM37" s="12">
        <v>2608885</v>
      </c>
      <c r="AN37" s="12">
        <v>1624875</v>
      </c>
      <c r="AO37" s="12">
        <v>2234834</v>
      </c>
      <c r="AP37" s="12">
        <v>654075</v>
      </c>
      <c r="AQ37" s="12">
        <v>3851903</v>
      </c>
      <c r="AR37" s="12">
        <v>3289739</v>
      </c>
      <c r="AS37" s="12">
        <v>786134</v>
      </c>
      <c r="AT37" s="12">
        <v>1774816</v>
      </c>
      <c r="AU37" s="12">
        <v>1588369</v>
      </c>
      <c r="AV37" s="12">
        <v>256171</v>
      </c>
      <c r="AW37" s="12">
        <v>525528</v>
      </c>
      <c r="AX37" s="12">
        <v>350623</v>
      </c>
      <c r="AY37" s="12">
        <v>791809</v>
      </c>
      <c r="AZ37" s="12">
        <v>1063654</v>
      </c>
      <c r="BA37" s="12">
        <v>1778518</v>
      </c>
      <c r="BB37" s="12">
        <v>78000</v>
      </c>
      <c r="BC37" s="12">
        <v>835489</v>
      </c>
      <c r="BD37" s="12">
        <v>1022302</v>
      </c>
      <c r="BE37" s="12">
        <v>429681</v>
      </c>
      <c r="BF37" s="12">
        <v>1267186</v>
      </c>
      <c r="BG37" s="12">
        <v>939018</v>
      </c>
      <c r="BH37" s="12">
        <v>2959711</v>
      </c>
      <c r="BI37" s="12">
        <v>1044721</v>
      </c>
      <c r="BJ37" s="12">
        <v>1839886</v>
      </c>
      <c r="BK37" s="12">
        <v>2504233</v>
      </c>
      <c r="BL37" s="12">
        <v>1650320</v>
      </c>
      <c r="BM37" s="12">
        <v>20009182</v>
      </c>
      <c r="BN37" s="12">
        <v>2936083</v>
      </c>
      <c r="BO37" s="12">
        <v>0</v>
      </c>
      <c r="BP37" s="12">
        <v>951273</v>
      </c>
      <c r="BQ37" s="92">
        <f t="shared" si="0"/>
        <v>283511053</v>
      </c>
    </row>
    <row r="38" spans="1:69" ht="9.75" customHeight="1">
      <c r="A38" s="129"/>
      <c r="B38" s="20"/>
      <c r="C38" s="20"/>
      <c r="D38" s="133" t="s">
        <v>308</v>
      </c>
      <c r="E38" s="126"/>
      <c r="F38" s="127"/>
      <c r="G38" s="39"/>
      <c r="H38" s="39"/>
      <c r="I38" s="39"/>
      <c r="J38" s="39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92">
        <f t="shared" si="0"/>
        <v>0</v>
      </c>
    </row>
    <row r="39" spans="1:69" ht="9.75" customHeight="1">
      <c r="A39" s="129"/>
      <c r="B39" s="130" t="s">
        <v>320</v>
      </c>
      <c r="C39" s="131"/>
      <c r="D39" s="131"/>
      <c r="E39" s="131"/>
      <c r="F39" s="132"/>
      <c r="G39" s="39"/>
      <c r="H39" s="39"/>
      <c r="I39" s="39"/>
      <c r="J39" s="39"/>
      <c r="K39" s="12">
        <v>56696810</v>
      </c>
      <c r="L39" s="12">
        <v>22787279</v>
      </c>
      <c r="M39" s="12">
        <v>17726837</v>
      </c>
      <c r="N39" s="12">
        <v>11453772</v>
      </c>
      <c r="O39" s="12">
        <v>9170424</v>
      </c>
      <c r="P39" s="12">
        <v>8479024</v>
      </c>
      <c r="Q39" s="12">
        <v>26394140</v>
      </c>
      <c r="R39" s="12">
        <v>15843187</v>
      </c>
      <c r="S39" s="12">
        <v>9465680</v>
      </c>
      <c r="T39" s="12">
        <v>6289190</v>
      </c>
      <c r="U39" s="12">
        <v>8125506</v>
      </c>
      <c r="V39" s="12">
        <v>18001620</v>
      </c>
      <c r="W39" s="12">
        <v>14810402</v>
      </c>
      <c r="X39" s="12">
        <v>2798398</v>
      </c>
      <c r="Y39" s="12">
        <v>5531653</v>
      </c>
      <c r="Z39" s="12">
        <v>11229422</v>
      </c>
      <c r="AA39" s="12">
        <v>12026111</v>
      </c>
      <c r="AB39" s="12">
        <v>16317621</v>
      </c>
      <c r="AC39" s="12">
        <v>2812957</v>
      </c>
      <c r="AD39" s="12">
        <v>6634111</v>
      </c>
      <c r="AE39" s="12">
        <v>16786435</v>
      </c>
      <c r="AF39" s="12">
        <v>5975246</v>
      </c>
      <c r="AG39" s="12">
        <v>3655047</v>
      </c>
      <c r="AH39" s="12">
        <v>8803135</v>
      </c>
      <c r="AI39" s="12">
        <v>14234097</v>
      </c>
      <c r="AJ39" s="12">
        <v>1083965</v>
      </c>
      <c r="AK39" s="12">
        <v>9104240</v>
      </c>
      <c r="AL39" s="12">
        <v>4412930</v>
      </c>
      <c r="AM39" s="12">
        <v>12292393</v>
      </c>
      <c r="AN39" s="12">
        <v>3612856</v>
      </c>
      <c r="AO39" s="12">
        <v>4514956</v>
      </c>
      <c r="AP39" s="12">
        <v>6824668</v>
      </c>
      <c r="AQ39" s="12">
        <v>11378873</v>
      </c>
      <c r="AR39" s="12">
        <v>6543176</v>
      </c>
      <c r="AS39" s="12">
        <v>5336496</v>
      </c>
      <c r="AT39" s="12">
        <v>2086948</v>
      </c>
      <c r="AU39" s="12">
        <v>4529226</v>
      </c>
      <c r="AV39" s="12">
        <v>437109</v>
      </c>
      <c r="AW39" s="12">
        <v>2097476</v>
      </c>
      <c r="AX39" s="12">
        <v>2295795</v>
      </c>
      <c r="AY39" s="12">
        <v>4823520</v>
      </c>
      <c r="AZ39" s="12">
        <v>2620610</v>
      </c>
      <c r="BA39" s="12">
        <v>2566173</v>
      </c>
      <c r="BB39" s="12">
        <v>2435568</v>
      </c>
      <c r="BC39" s="12">
        <v>1336303</v>
      </c>
      <c r="BD39" s="12">
        <v>1101945</v>
      </c>
      <c r="BE39" s="12">
        <v>1390579</v>
      </c>
      <c r="BF39" s="12">
        <v>841793</v>
      </c>
      <c r="BG39" s="12">
        <v>1193043</v>
      </c>
      <c r="BH39" s="12">
        <v>1570924</v>
      </c>
      <c r="BI39" s="12">
        <v>3889087</v>
      </c>
      <c r="BJ39" s="12">
        <v>3761321</v>
      </c>
      <c r="BK39" s="12">
        <v>5326375</v>
      </c>
      <c r="BL39" s="12">
        <v>7384784</v>
      </c>
      <c r="BM39" s="12">
        <v>32949142</v>
      </c>
      <c r="BN39" s="12">
        <v>9168551</v>
      </c>
      <c r="BO39" s="12">
        <v>13940753</v>
      </c>
      <c r="BP39" s="12">
        <v>3354077</v>
      </c>
      <c r="BQ39" s="92">
        <f t="shared" si="0"/>
        <v>508253759</v>
      </c>
    </row>
    <row r="40" spans="1:69" ht="9.75" customHeight="1">
      <c r="A40" s="129"/>
      <c r="B40" s="19"/>
      <c r="C40" s="130" t="s">
        <v>321</v>
      </c>
      <c r="D40" s="131"/>
      <c r="E40" s="131"/>
      <c r="F40" s="132"/>
      <c r="G40" s="39"/>
      <c r="H40" s="39"/>
      <c r="I40" s="39"/>
      <c r="J40" s="39"/>
      <c r="K40" s="12">
        <v>50542240</v>
      </c>
      <c r="L40" s="12">
        <v>20743382</v>
      </c>
      <c r="M40" s="12">
        <v>16893765</v>
      </c>
      <c r="N40" s="12">
        <v>10291018</v>
      </c>
      <c r="O40" s="12">
        <v>8289002</v>
      </c>
      <c r="P40" s="12">
        <v>7346699</v>
      </c>
      <c r="Q40" s="12">
        <v>25101803</v>
      </c>
      <c r="R40" s="12">
        <v>15616855</v>
      </c>
      <c r="S40" s="12">
        <v>8786824</v>
      </c>
      <c r="T40" s="12">
        <v>5474361</v>
      </c>
      <c r="U40" s="12">
        <v>7509724</v>
      </c>
      <c r="V40" s="12">
        <v>17001078</v>
      </c>
      <c r="W40" s="12">
        <v>14171924</v>
      </c>
      <c r="X40" s="12">
        <v>1888581</v>
      </c>
      <c r="Y40" s="12">
        <v>5287550</v>
      </c>
      <c r="Z40" s="12">
        <v>9448410</v>
      </c>
      <c r="AA40" s="12">
        <v>10484193</v>
      </c>
      <c r="AB40" s="12">
        <v>15092326</v>
      </c>
      <c r="AC40" s="12">
        <v>2476051</v>
      </c>
      <c r="AD40" s="12">
        <v>4467301</v>
      </c>
      <c r="AE40" s="12">
        <v>15639549</v>
      </c>
      <c r="AF40" s="12">
        <v>4180291</v>
      </c>
      <c r="AG40" s="12">
        <v>3378678</v>
      </c>
      <c r="AH40" s="12">
        <v>8048204</v>
      </c>
      <c r="AI40" s="12">
        <v>12729730</v>
      </c>
      <c r="AJ40" s="12">
        <v>289670</v>
      </c>
      <c r="AK40" s="12">
        <v>8491622</v>
      </c>
      <c r="AL40" s="12">
        <v>3732360</v>
      </c>
      <c r="AM40" s="12">
        <v>11695906</v>
      </c>
      <c r="AN40" s="12">
        <v>2540467</v>
      </c>
      <c r="AO40" s="12">
        <v>3409174</v>
      </c>
      <c r="AP40" s="12">
        <v>6088968</v>
      </c>
      <c r="AQ40" s="12">
        <v>11276799</v>
      </c>
      <c r="AR40" s="12">
        <v>7049876</v>
      </c>
      <c r="AS40" s="12">
        <v>4913365</v>
      </c>
      <c r="AT40" s="12">
        <v>2257924</v>
      </c>
      <c r="AU40" s="12">
        <v>4456933</v>
      </c>
      <c r="AV40" s="12">
        <v>471432</v>
      </c>
      <c r="AW40" s="12">
        <v>1360016</v>
      </c>
      <c r="AX40" s="12">
        <v>2011429</v>
      </c>
      <c r="AY40" s="12">
        <v>4531625</v>
      </c>
      <c r="AZ40" s="12">
        <v>2485946</v>
      </c>
      <c r="BA40" s="12">
        <v>2064770</v>
      </c>
      <c r="BB40" s="12">
        <v>2291154</v>
      </c>
      <c r="BC40" s="12">
        <v>1298122</v>
      </c>
      <c r="BD40" s="12">
        <v>1034040</v>
      </c>
      <c r="BE40" s="12">
        <v>1191466</v>
      </c>
      <c r="BF40" s="12">
        <v>1047226</v>
      </c>
      <c r="BG40" s="12">
        <v>979723</v>
      </c>
      <c r="BH40" s="12">
        <v>1646208</v>
      </c>
      <c r="BI40" s="12">
        <v>3644565</v>
      </c>
      <c r="BJ40" s="12">
        <v>3514615</v>
      </c>
      <c r="BK40" s="12">
        <v>4941585</v>
      </c>
      <c r="BL40" s="12">
        <v>6840895</v>
      </c>
      <c r="BM40" s="12">
        <v>31616024</v>
      </c>
      <c r="BN40" s="12">
        <v>8276853</v>
      </c>
      <c r="BO40" s="12">
        <v>13664526</v>
      </c>
      <c r="BP40" s="12">
        <v>3354077</v>
      </c>
      <c r="BQ40" s="92">
        <f t="shared" si="0"/>
        <v>465358900</v>
      </c>
    </row>
    <row r="41" spans="1:69" ht="9.75" customHeight="1">
      <c r="A41" s="129"/>
      <c r="B41" s="19"/>
      <c r="C41" s="19"/>
      <c r="D41" s="133" t="s">
        <v>256</v>
      </c>
      <c r="E41" s="126"/>
      <c r="F41" s="127"/>
      <c r="G41" s="39"/>
      <c r="H41" s="39"/>
      <c r="I41" s="39"/>
      <c r="J41" s="39"/>
      <c r="K41" s="12">
        <v>5441862</v>
      </c>
      <c r="L41" s="12">
        <v>6132</v>
      </c>
      <c r="M41" s="12">
        <v>2086116</v>
      </c>
      <c r="N41" s="12">
        <v>290169</v>
      </c>
      <c r="O41" s="12">
        <v>1384488</v>
      </c>
      <c r="P41" s="12">
        <v>2983325</v>
      </c>
      <c r="Q41" s="12">
        <v>332351</v>
      </c>
      <c r="R41" s="12">
        <v>2317547</v>
      </c>
      <c r="S41" s="12">
        <v>1509792</v>
      </c>
      <c r="T41" s="12">
        <v>1082243</v>
      </c>
      <c r="U41" s="12">
        <v>0</v>
      </c>
      <c r="V41" s="12">
        <v>920323</v>
      </c>
      <c r="W41" s="12">
        <v>84880</v>
      </c>
      <c r="X41" s="12">
        <v>27346</v>
      </c>
      <c r="Y41" s="12">
        <v>245136</v>
      </c>
      <c r="Z41" s="12">
        <v>1627564</v>
      </c>
      <c r="AA41" s="12">
        <v>415643</v>
      </c>
      <c r="AB41" s="12">
        <v>0</v>
      </c>
      <c r="AC41" s="12">
        <v>26095</v>
      </c>
      <c r="AD41" s="12">
        <v>25000</v>
      </c>
      <c r="AE41" s="12">
        <v>318143</v>
      </c>
      <c r="AF41" s="12">
        <v>221151</v>
      </c>
      <c r="AG41" s="12">
        <v>419867</v>
      </c>
      <c r="AH41" s="12">
        <v>6670</v>
      </c>
      <c r="AI41" s="12">
        <v>150836</v>
      </c>
      <c r="AJ41" s="12">
        <v>94974</v>
      </c>
      <c r="AK41" s="12">
        <v>12000</v>
      </c>
      <c r="AL41" s="12">
        <v>105810</v>
      </c>
      <c r="AM41" s="12">
        <v>182539</v>
      </c>
      <c r="AN41" s="12">
        <v>42859</v>
      </c>
      <c r="AO41" s="12">
        <v>39014</v>
      </c>
      <c r="AP41" s="12">
        <v>19500</v>
      </c>
      <c r="AQ41" s="12">
        <v>511427</v>
      </c>
      <c r="AR41" s="12">
        <v>198624</v>
      </c>
      <c r="AS41" s="12">
        <v>142526</v>
      </c>
      <c r="AT41" s="12">
        <v>101882</v>
      </c>
      <c r="AU41" s="12">
        <v>400768</v>
      </c>
      <c r="AV41" s="12">
        <v>297743</v>
      </c>
      <c r="AW41" s="12">
        <v>0</v>
      </c>
      <c r="AX41" s="12">
        <v>19884</v>
      </c>
      <c r="AY41" s="12">
        <v>86200</v>
      </c>
      <c r="AZ41" s="12">
        <v>231320</v>
      </c>
      <c r="BA41" s="12">
        <v>97000</v>
      </c>
      <c r="BB41" s="12">
        <v>62548</v>
      </c>
      <c r="BC41" s="12">
        <v>414220</v>
      </c>
      <c r="BD41" s="12">
        <v>75517</v>
      </c>
      <c r="BE41" s="12">
        <v>486410</v>
      </c>
      <c r="BF41" s="12">
        <v>192730</v>
      </c>
      <c r="BG41" s="12">
        <v>274059</v>
      </c>
      <c r="BH41" s="12">
        <v>531253</v>
      </c>
      <c r="BI41" s="12">
        <v>1222726</v>
      </c>
      <c r="BJ41" s="12">
        <v>553664</v>
      </c>
      <c r="BK41" s="12">
        <v>97900</v>
      </c>
      <c r="BL41" s="12">
        <v>222277</v>
      </c>
      <c r="BM41" s="12">
        <v>560773</v>
      </c>
      <c r="BN41" s="12">
        <v>722866</v>
      </c>
      <c r="BO41" s="12">
        <v>825228</v>
      </c>
      <c r="BP41" s="12">
        <v>306437</v>
      </c>
      <c r="BQ41" s="92">
        <f t="shared" si="0"/>
        <v>31055357</v>
      </c>
    </row>
    <row r="42" spans="1:69" ht="9.75" customHeight="1">
      <c r="A42" s="129"/>
      <c r="B42" s="19"/>
      <c r="C42" s="19"/>
      <c r="D42" s="133" t="s">
        <v>322</v>
      </c>
      <c r="E42" s="126"/>
      <c r="F42" s="127"/>
      <c r="G42" s="39"/>
      <c r="H42" s="39"/>
      <c r="I42" s="39"/>
      <c r="J42" s="39"/>
      <c r="K42" s="12">
        <v>3517</v>
      </c>
      <c r="L42" s="12">
        <v>2876</v>
      </c>
      <c r="M42" s="12">
        <v>0</v>
      </c>
      <c r="N42" s="12">
        <v>0</v>
      </c>
      <c r="O42" s="12">
        <v>119478</v>
      </c>
      <c r="P42" s="12">
        <v>750846</v>
      </c>
      <c r="Q42" s="12">
        <v>0</v>
      </c>
      <c r="R42" s="12">
        <v>841783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188046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9106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117576</v>
      </c>
      <c r="BD42" s="12">
        <v>12142</v>
      </c>
      <c r="BE42" s="12">
        <v>230776</v>
      </c>
      <c r="BF42" s="12">
        <v>0</v>
      </c>
      <c r="BG42" s="12">
        <v>0</v>
      </c>
      <c r="BH42" s="12">
        <v>193255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92">
        <f t="shared" si="0"/>
        <v>2469401</v>
      </c>
    </row>
    <row r="43" spans="1:69" ht="9.75" customHeight="1">
      <c r="A43" s="129"/>
      <c r="B43" s="19"/>
      <c r="C43" s="19"/>
      <c r="D43" s="133" t="s">
        <v>323</v>
      </c>
      <c r="E43" s="126"/>
      <c r="F43" s="127"/>
      <c r="G43" s="39"/>
      <c r="H43" s="39"/>
      <c r="I43" s="39"/>
      <c r="J43" s="39"/>
      <c r="K43" s="12">
        <v>21001750</v>
      </c>
      <c r="L43" s="12">
        <v>10439191</v>
      </c>
      <c r="M43" s="12">
        <v>8649680</v>
      </c>
      <c r="N43" s="12">
        <v>5426335</v>
      </c>
      <c r="O43" s="12">
        <v>5327729</v>
      </c>
      <c r="P43" s="12">
        <v>0</v>
      </c>
      <c r="Q43" s="12">
        <v>18073423</v>
      </c>
      <c r="R43" s="12">
        <v>5064880</v>
      </c>
      <c r="S43" s="12">
        <v>6356195</v>
      </c>
      <c r="T43" s="12">
        <v>3198706</v>
      </c>
      <c r="U43" s="12">
        <v>2684486</v>
      </c>
      <c r="V43" s="12">
        <v>6558969</v>
      </c>
      <c r="W43" s="12">
        <v>10051108</v>
      </c>
      <c r="X43" s="12">
        <v>1165920</v>
      </c>
      <c r="Y43" s="12">
        <v>2909873</v>
      </c>
      <c r="Z43" s="12">
        <v>4400607</v>
      </c>
      <c r="AA43" s="12">
        <v>3427418</v>
      </c>
      <c r="AB43" s="12">
        <v>12193813</v>
      </c>
      <c r="AC43" s="12">
        <v>2250572</v>
      </c>
      <c r="AD43" s="12">
        <v>3911671</v>
      </c>
      <c r="AE43" s="12">
        <v>200235</v>
      </c>
      <c r="AF43" s="12">
        <v>399487</v>
      </c>
      <c r="AG43" s="12">
        <v>1261985</v>
      </c>
      <c r="AH43" s="12">
        <v>3408404</v>
      </c>
      <c r="AI43" s="12">
        <v>4712868</v>
      </c>
      <c r="AJ43" s="12">
        <v>114723</v>
      </c>
      <c r="AK43" s="12">
        <v>3280646</v>
      </c>
      <c r="AL43" s="12">
        <v>1959603</v>
      </c>
      <c r="AM43" s="12">
        <v>3504062</v>
      </c>
      <c r="AN43" s="12">
        <v>2468840</v>
      </c>
      <c r="AO43" s="12">
        <v>2237778</v>
      </c>
      <c r="AP43" s="12">
        <v>806250</v>
      </c>
      <c r="AQ43" s="12">
        <v>6287031</v>
      </c>
      <c r="AR43" s="12">
        <v>3380439</v>
      </c>
      <c r="AS43" s="12">
        <v>4502290</v>
      </c>
      <c r="AT43" s="12">
        <v>1044353</v>
      </c>
      <c r="AU43" s="12">
        <v>1518475</v>
      </c>
      <c r="AV43" s="12">
        <v>93238</v>
      </c>
      <c r="AW43" s="12">
        <v>1360016</v>
      </c>
      <c r="AX43" s="12">
        <v>1467451</v>
      </c>
      <c r="AY43" s="12">
        <v>2404674</v>
      </c>
      <c r="AZ43" s="12">
        <v>2098485</v>
      </c>
      <c r="BA43" s="12">
        <v>1798853</v>
      </c>
      <c r="BB43" s="12">
        <v>1922659</v>
      </c>
      <c r="BC43" s="12">
        <v>316799</v>
      </c>
      <c r="BD43" s="12">
        <v>809959</v>
      </c>
      <c r="BE43" s="12">
        <v>473371</v>
      </c>
      <c r="BF43" s="12">
        <v>838554</v>
      </c>
      <c r="BG43" s="12">
        <v>408536</v>
      </c>
      <c r="BH43" s="12">
        <v>250777</v>
      </c>
      <c r="BI43" s="12">
        <v>1863087</v>
      </c>
      <c r="BJ43" s="12">
        <v>1993963</v>
      </c>
      <c r="BK43" s="12">
        <v>1609463</v>
      </c>
      <c r="BL43" s="12">
        <v>6225437</v>
      </c>
      <c r="BM43" s="12">
        <v>13947634</v>
      </c>
      <c r="BN43" s="12">
        <v>3467927</v>
      </c>
      <c r="BO43" s="12">
        <v>11609727</v>
      </c>
      <c r="BP43" s="12">
        <v>2031645</v>
      </c>
      <c r="BQ43" s="92">
        <f t="shared" si="0"/>
        <v>231172050</v>
      </c>
    </row>
    <row r="44" spans="1:69" ht="9.75" customHeight="1">
      <c r="A44" s="129"/>
      <c r="B44" s="19"/>
      <c r="C44" s="19"/>
      <c r="D44" s="133" t="s">
        <v>324</v>
      </c>
      <c r="E44" s="126"/>
      <c r="F44" s="127"/>
      <c r="G44" s="39"/>
      <c r="H44" s="39"/>
      <c r="I44" s="39"/>
      <c r="J44" s="39"/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92">
        <f t="shared" si="0"/>
        <v>0</v>
      </c>
    </row>
    <row r="45" spans="1:69" ht="9.75" customHeight="1">
      <c r="A45" s="129"/>
      <c r="B45" s="19"/>
      <c r="C45" s="20"/>
      <c r="D45" s="133" t="s">
        <v>253</v>
      </c>
      <c r="E45" s="126"/>
      <c r="F45" s="127"/>
      <c r="G45" s="39"/>
      <c r="H45" s="39"/>
      <c r="I45" s="39"/>
      <c r="J45" s="39"/>
      <c r="K45" s="12">
        <v>24095111</v>
      </c>
      <c r="L45" s="12">
        <v>10295183</v>
      </c>
      <c r="M45" s="12">
        <v>6157969</v>
      </c>
      <c r="N45" s="12">
        <v>4574514</v>
      </c>
      <c r="O45" s="12">
        <v>1457307</v>
      </c>
      <c r="P45" s="12">
        <v>3612528</v>
      </c>
      <c r="Q45" s="12">
        <v>6696029</v>
      </c>
      <c r="R45" s="12">
        <v>7392645</v>
      </c>
      <c r="S45" s="12">
        <v>920837</v>
      </c>
      <c r="T45" s="12">
        <v>1193412</v>
      </c>
      <c r="U45" s="12">
        <v>4825238</v>
      </c>
      <c r="V45" s="12">
        <v>9521786</v>
      </c>
      <c r="W45" s="12">
        <v>4035936</v>
      </c>
      <c r="X45" s="12">
        <v>695315</v>
      </c>
      <c r="Y45" s="12">
        <v>2132541</v>
      </c>
      <c r="Z45" s="12">
        <v>3232193</v>
      </c>
      <c r="AA45" s="12">
        <v>6641132</v>
      </c>
      <c r="AB45" s="12">
        <v>2898513</v>
      </c>
      <c r="AC45" s="12">
        <v>199384</v>
      </c>
      <c r="AD45" s="12">
        <v>530630</v>
      </c>
      <c r="AE45" s="12">
        <v>15121171</v>
      </c>
      <c r="AF45" s="12">
        <v>3559653</v>
      </c>
      <c r="AG45" s="12">
        <v>1696826</v>
      </c>
      <c r="AH45" s="12">
        <v>4633130</v>
      </c>
      <c r="AI45" s="12">
        <v>7866026</v>
      </c>
      <c r="AJ45" s="12">
        <v>79973</v>
      </c>
      <c r="AK45" s="12">
        <v>5198976</v>
      </c>
      <c r="AL45" s="12">
        <v>1666947</v>
      </c>
      <c r="AM45" s="12">
        <v>8009305</v>
      </c>
      <c r="AN45" s="12">
        <v>28768</v>
      </c>
      <c r="AO45" s="12">
        <v>1132382</v>
      </c>
      <c r="AP45" s="12">
        <v>5263218</v>
      </c>
      <c r="AQ45" s="12">
        <v>4478341</v>
      </c>
      <c r="AR45" s="12">
        <v>3470813</v>
      </c>
      <c r="AS45" s="12">
        <v>268549</v>
      </c>
      <c r="AT45" s="12">
        <v>1111689</v>
      </c>
      <c r="AU45" s="12">
        <v>2528584</v>
      </c>
      <c r="AV45" s="12">
        <v>80451</v>
      </c>
      <c r="AW45" s="12">
        <v>0</v>
      </c>
      <c r="AX45" s="12">
        <v>524094</v>
      </c>
      <c r="AY45" s="12">
        <v>2040751</v>
      </c>
      <c r="AZ45" s="12">
        <v>156141</v>
      </c>
      <c r="BA45" s="12">
        <v>168917</v>
      </c>
      <c r="BB45" s="12">
        <v>305947</v>
      </c>
      <c r="BC45" s="12">
        <v>449527</v>
      </c>
      <c r="BD45" s="12">
        <v>136422</v>
      </c>
      <c r="BE45" s="12">
        <v>909</v>
      </c>
      <c r="BF45" s="12">
        <v>15942</v>
      </c>
      <c r="BG45" s="12">
        <v>297128</v>
      </c>
      <c r="BH45" s="12">
        <v>670923</v>
      </c>
      <c r="BI45" s="12">
        <v>558752</v>
      </c>
      <c r="BJ45" s="12">
        <v>966988</v>
      </c>
      <c r="BK45" s="12">
        <v>3234222</v>
      </c>
      <c r="BL45" s="12">
        <v>393181</v>
      </c>
      <c r="BM45" s="12">
        <v>17107617</v>
      </c>
      <c r="BN45" s="12">
        <v>4086060</v>
      </c>
      <c r="BO45" s="12">
        <v>1229571</v>
      </c>
      <c r="BP45" s="12">
        <v>1015995</v>
      </c>
      <c r="BQ45" s="92">
        <f t="shared" si="0"/>
        <v>200662092</v>
      </c>
    </row>
    <row r="46" spans="1:69" ht="9.75" customHeight="1">
      <c r="A46" s="129"/>
      <c r="B46" s="19"/>
      <c r="C46" s="130" t="s">
        <v>325</v>
      </c>
      <c r="D46" s="131"/>
      <c r="E46" s="131"/>
      <c r="F46" s="132"/>
      <c r="G46" s="39"/>
      <c r="H46" s="39"/>
      <c r="I46" s="39"/>
      <c r="J46" s="39"/>
      <c r="K46" s="100">
        <v>6154570</v>
      </c>
      <c r="L46" s="100">
        <v>2043897</v>
      </c>
      <c r="M46" s="100">
        <v>833072</v>
      </c>
      <c r="N46" s="100">
        <v>1162754</v>
      </c>
      <c r="O46" s="100">
        <v>881422</v>
      </c>
      <c r="P46" s="100">
        <v>1132325</v>
      </c>
      <c r="Q46" s="100">
        <v>1292337</v>
      </c>
      <c r="R46" s="100">
        <v>226332</v>
      </c>
      <c r="S46" s="100">
        <v>678856</v>
      </c>
      <c r="T46" s="100">
        <v>814829</v>
      </c>
      <c r="U46" s="100">
        <v>615782</v>
      </c>
      <c r="V46" s="100">
        <v>1000542</v>
      </c>
      <c r="W46" s="100">
        <v>638478</v>
      </c>
      <c r="X46" s="100">
        <v>909817</v>
      </c>
      <c r="Y46" s="100">
        <v>244103</v>
      </c>
      <c r="Z46" s="100">
        <v>1781012</v>
      </c>
      <c r="AA46" s="100">
        <v>1541918</v>
      </c>
      <c r="AB46" s="100">
        <v>1225295</v>
      </c>
      <c r="AC46" s="100">
        <v>336906</v>
      </c>
      <c r="AD46" s="100">
        <v>2166810</v>
      </c>
      <c r="AE46" s="100">
        <v>1146886</v>
      </c>
      <c r="AF46" s="100">
        <v>1794955</v>
      </c>
      <c r="AG46" s="100">
        <v>276369</v>
      </c>
      <c r="AH46" s="100">
        <v>754931</v>
      </c>
      <c r="AI46" s="100">
        <v>1504367</v>
      </c>
      <c r="AJ46" s="100">
        <v>794295</v>
      </c>
      <c r="AK46" s="100">
        <v>612618</v>
      </c>
      <c r="AL46" s="100">
        <v>680570</v>
      </c>
      <c r="AM46" s="100">
        <v>596487</v>
      </c>
      <c r="AN46" s="100">
        <v>1072389</v>
      </c>
      <c r="AO46" s="100">
        <v>1105782</v>
      </c>
      <c r="AP46" s="100">
        <v>735700</v>
      </c>
      <c r="AQ46" s="100">
        <v>102074</v>
      </c>
      <c r="AR46" s="100">
        <v>-506700</v>
      </c>
      <c r="AS46" s="100">
        <v>423131</v>
      </c>
      <c r="AT46" s="100">
        <v>-170976</v>
      </c>
      <c r="AU46" s="100">
        <v>72293</v>
      </c>
      <c r="AV46" s="100">
        <v>-34323</v>
      </c>
      <c r="AW46" s="100">
        <v>737460</v>
      </c>
      <c r="AX46" s="100">
        <v>284366</v>
      </c>
      <c r="AY46" s="100">
        <v>291895</v>
      </c>
      <c r="AZ46" s="100">
        <v>134664</v>
      </c>
      <c r="BA46" s="100">
        <v>501403</v>
      </c>
      <c r="BB46" s="100">
        <v>144414</v>
      </c>
      <c r="BC46" s="100">
        <v>38181</v>
      </c>
      <c r="BD46" s="100">
        <v>67905</v>
      </c>
      <c r="BE46" s="100">
        <v>199113</v>
      </c>
      <c r="BF46" s="100">
        <v>-205433</v>
      </c>
      <c r="BG46" s="100">
        <v>213320</v>
      </c>
      <c r="BH46" s="100">
        <v>-75284</v>
      </c>
      <c r="BI46" s="100">
        <v>244522</v>
      </c>
      <c r="BJ46" s="100">
        <v>246706</v>
      </c>
      <c r="BK46" s="100">
        <v>384790</v>
      </c>
      <c r="BL46" s="100">
        <v>543889</v>
      </c>
      <c r="BM46" s="100">
        <v>1333118</v>
      </c>
      <c r="BN46" s="100">
        <v>891698</v>
      </c>
      <c r="BO46" s="100">
        <v>276227</v>
      </c>
      <c r="BP46" s="100">
        <v>0</v>
      </c>
      <c r="BQ46" s="92">
        <f t="shared" si="0"/>
        <v>42894859</v>
      </c>
    </row>
    <row r="47" spans="1:69" ht="9.75" customHeight="1">
      <c r="A47" s="129"/>
      <c r="B47" s="19"/>
      <c r="C47" s="19"/>
      <c r="D47" s="133" t="s">
        <v>326</v>
      </c>
      <c r="E47" s="126"/>
      <c r="F47" s="127"/>
      <c r="G47" s="39"/>
      <c r="H47" s="39"/>
      <c r="I47" s="39"/>
      <c r="J47" s="39"/>
      <c r="K47" s="100">
        <v>0</v>
      </c>
      <c r="L47" s="100">
        <v>780000</v>
      </c>
      <c r="M47" s="100">
        <v>0</v>
      </c>
      <c r="N47" s="100">
        <v>315000</v>
      </c>
      <c r="O47" s="100">
        <v>268182</v>
      </c>
      <c r="P47" s="100">
        <v>622441</v>
      </c>
      <c r="Q47" s="100">
        <v>539875</v>
      </c>
      <c r="R47" s="100">
        <v>160000</v>
      </c>
      <c r="S47" s="100">
        <v>145000</v>
      </c>
      <c r="T47" s="100">
        <v>134000</v>
      </c>
      <c r="U47" s="100">
        <v>208862</v>
      </c>
      <c r="V47" s="100">
        <v>605860</v>
      </c>
      <c r="W47" s="100">
        <v>274511</v>
      </c>
      <c r="X47" s="100">
        <v>325140</v>
      </c>
      <c r="Y47" s="100">
        <v>40638</v>
      </c>
      <c r="Z47" s="100">
        <v>21000</v>
      </c>
      <c r="AA47" s="100">
        <v>0</v>
      </c>
      <c r="AB47" s="100">
        <v>546255</v>
      </c>
      <c r="AC47" s="100">
        <v>8600</v>
      </c>
      <c r="AD47" s="100">
        <v>757845</v>
      </c>
      <c r="AE47" s="100">
        <v>348573</v>
      </c>
      <c r="AF47" s="100">
        <v>566337</v>
      </c>
      <c r="AG47" s="100">
        <v>2000</v>
      </c>
      <c r="AH47" s="100">
        <v>196520</v>
      </c>
      <c r="AI47" s="100">
        <v>11009</v>
      </c>
      <c r="AJ47" s="100">
        <v>364411</v>
      </c>
      <c r="AK47" s="100">
        <v>4500</v>
      </c>
      <c r="AL47" s="100">
        <v>0</v>
      </c>
      <c r="AM47" s="100">
        <v>55798</v>
      </c>
      <c r="AN47" s="100">
        <v>407298</v>
      </c>
      <c r="AO47" s="100">
        <v>270000</v>
      </c>
      <c r="AP47" s="100">
        <v>587872</v>
      </c>
      <c r="AQ47" s="100">
        <v>0</v>
      </c>
      <c r="AR47" s="100">
        <v>0</v>
      </c>
      <c r="AS47" s="100">
        <v>200596</v>
      </c>
      <c r="AT47" s="100">
        <v>0</v>
      </c>
      <c r="AU47" s="100">
        <v>5000</v>
      </c>
      <c r="AV47" s="100">
        <v>0</v>
      </c>
      <c r="AW47" s="100">
        <v>170323</v>
      </c>
      <c r="AX47" s="100">
        <v>133500</v>
      </c>
      <c r="AY47" s="100">
        <v>122000</v>
      </c>
      <c r="AZ47" s="100">
        <v>94103</v>
      </c>
      <c r="BA47" s="100">
        <v>146700</v>
      </c>
      <c r="BB47" s="100">
        <v>11866</v>
      </c>
      <c r="BC47" s="100">
        <v>0</v>
      </c>
      <c r="BD47" s="100">
        <v>7600</v>
      </c>
      <c r="BE47" s="100">
        <v>44000</v>
      </c>
      <c r="BF47" s="100">
        <v>393</v>
      </c>
      <c r="BG47" s="100">
        <v>44370</v>
      </c>
      <c r="BH47" s="100">
        <v>4500</v>
      </c>
      <c r="BI47" s="100">
        <v>0</v>
      </c>
      <c r="BJ47" s="100">
        <v>88000</v>
      </c>
      <c r="BK47" s="100">
        <v>0</v>
      </c>
      <c r="BL47" s="100">
        <v>132450</v>
      </c>
      <c r="BM47" s="100">
        <v>0</v>
      </c>
      <c r="BN47" s="100">
        <v>604338</v>
      </c>
      <c r="BO47" s="100">
        <v>0</v>
      </c>
      <c r="BP47" s="100">
        <v>0</v>
      </c>
      <c r="BQ47" s="92">
        <f t="shared" si="0"/>
        <v>10377266</v>
      </c>
    </row>
    <row r="48" spans="1:69" ht="9.75" customHeight="1">
      <c r="A48" s="129"/>
      <c r="B48" s="19"/>
      <c r="C48" s="19"/>
      <c r="D48" s="133" t="s">
        <v>327</v>
      </c>
      <c r="E48" s="126"/>
      <c r="F48" s="127"/>
      <c r="G48" s="39"/>
      <c r="H48" s="39"/>
      <c r="I48" s="39"/>
      <c r="J48" s="39"/>
      <c r="K48" s="100">
        <v>0</v>
      </c>
      <c r="L48" s="100">
        <v>0</v>
      </c>
      <c r="M48" s="100">
        <v>0</v>
      </c>
      <c r="N48" s="100">
        <v>0</v>
      </c>
      <c r="O48" s="100">
        <v>314562</v>
      </c>
      <c r="P48" s="100">
        <v>0</v>
      </c>
      <c r="Q48" s="100">
        <v>0</v>
      </c>
      <c r="R48" s="100">
        <v>0</v>
      </c>
      <c r="S48" s="100">
        <v>0</v>
      </c>
      <c r="T48" s="100">
        <v>70500</v>
      </c>
      <c r="U48" s="100">
        <v>242979</v>
      </c>
      <c r="V48" s="100">
        <v>0</v>
      </c>
      <c r="W48" s="100">
        <v>150000</v>
      </c>
      <c r="X48" s="100">
        <v>0</v>
      </c>
      <c r="Y48" s="100">
        <v>0</v>
      </c>
      <c r="Z48" s="100">
        <v>0</v>
      </c>
      <c r="AA48" s="100">
        <v>343000</v>
      </c>
      <c r="AB48" s="100">
        <v>0</v>
      </c>
      <c r="AC48" s="100">
        <v>0</v>
      </c>
      <c r="AD48" s="100">
        <v>0</v>
      </c>
      <c r="AE48" s="100">
        <v>0</v>
      </c>
      <c r="AF48" s="100">
        <v>177000</v>
      </c>
      <c r="AG48" s="100">
        <v>24000</v>
      </c>
      <c r="AH48" s="100">
        <v>0</v>
      </c>
      <c r="AI48" s="100">
        <v>0</v>
      </c>
      <c r="AJ48" s="100">
        <v>0</v>
      </c>
      <c r="AK48" s="100">
        <v>91194</v>
      </c>
      <c r="AL48" s="100">
        <v>0</v>
      </c>
      <c r="AM48" s="100">
        <v>0</v>
      </c>
      <c r="AN48" s="100">
        <v>0</v>
      </c>
      <c r="AO48" s="100">
        <v>280000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6600</v>
      </c>
      <c r="BE48" s="100">
        <v>0</v>
      </c>
      <c r="BF48" s="100">
        <v>100</v>
      </c>
      <c r="BG48" s="100">
        <v>0</v>
      </c>
      <c r="BH48" s="100">
        <v>0</v>
      </c>
      <c r="BI48" s="100">
        <v>87006</v>
      </c>
      <c r="BJ48" s="100">
        <v>0</v>
      </c>
      <c r="BK48" s="100">
        <v>0</v>
      </c>
      <c r="BL48" s="100">
        <v>288704</v>
      </c>
      <c r="BM48" s="100">
        <v>744462</v>
      </c>
      <c r="BN48" s="100">
        <v>0</v>
      </c>
      <c r="BO48" s="100">
        <v>71386</v>
      </c>
      <c r="BP48" s="100">
        <v>0</v>
      </c>
      <c r="BQ48" s="92">
        <f t="shared" si="0"/>
        <v>2891493</v>
      </c>
    </row>
    <row r="49" spans="1:69" ht="9.75" customHeight="1">
      <c r="A49" s="129"/>
      <c r="B49" s="19"/>
      <c r="C49" s="19"/>
      <c r="D49" s="133" t="s">
        <v>328</v>
      </c>
      <c r="E49" s="126"/>
      <c r="F49" s="127"/>
      <c r="G49" s="39"/>
      <c r="H49" s="39"/>
      <c r="I49" s="39"/>
      <c r="J49" s="39"/>
      <c r="K49" s="100">
        <v>1140000</v>
      </c>
      <c r="L49" s="100">
        <v>650000</v>
      </c>
      <c r="M49" s="100">
        <v>0</v>
      </c>
      <c r="N49" s="100">
        <v>109000</v>
      </c>
      <c r="O49" s="100">
        <v>294190</v>
      </c>
      <c r="P49" s="100">
        <v>413292</v>
      </c>
      <c r="Q49" s="100">
        <v>200000</v>
      </c>
      <c r="R49" s="100">
        <v>0</v>
      </c>
      <c r="S49" s="100">
        <v>311674</v>
      </c>
      <c r="T49" s="100">
        <v>415169</v>
      </c>
      <c r="U49" s="100">
        <v>0</v>
      </c>
      <c r="V49" s="100">
        <v>0</v>
      </c>
      <c r="W49" s="100">
        <v>0</v>
      </c>
      <c r="X49" s="100">
        <v>140000</v>
      </c>
      <c r="Y49" s="100">
        <v>60000</v>
      </c>
      <c r="Z49" s="100">
        <v>1276003</v>
      </c>
      <c r="AA49" s="100">
        <v>590000</v>
      </c>
      <c r="AB49" s="100">
        <v>240000</v>
      </c>
      <c r="AC49" s="100">
        <v>231000</v>
      </c>
      <c r="AD49" s="100">
        <v>1092736</v>
      </c>
      <c r="AE49" s="100">
        <v>280000</v>
      </c>
      <c r="AF49" s="100">
        <v>400000</v>
      </c>
      <c r="AG49" s="100">
        <v>0</v>
      </c>
      <c r="AH49" s="100">
        <v>50001</v>
      </c>
      <c r="AI49" s="100">
        <v>917643</v>
      </c>
      <c r="AJ49" s="100">
        <v>0</v>
      </c>
      <c r="AK49" s="100">
        <v>369110</v>
      </c>
      <c r="AL49" s="100">
        <v>0</v>
      </c>
      <c r="AM49" s="100">
        <v>182650</v>
      </c>
      <c r="AN49" s="100">
        <v>505645</v>
      </c>
      <c r="AO49" s="100">
        <v>451276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428600</v>
      </c>
      <c r="AX49" s="100">
        <v>75640</v>
      </c>
      <c r="AY49" s="100">
        <v>122000</v>
      </c>
      <c r="AZ49" s="100">
        <v>76663</v>
      </c>
      <c r="BA49" s="100">
        <v>210000</v>
      </c>
      <c r="BB49" s="100">
        <v>70000</v>
      </c>
      <c r="BC49" s="100">
        <v>0</v>
      </c>
      <c r="BD49" s="100">
        <v>28500</v>
      </c>
      <c r="BE49" s="100">
        <v>142000</v>
      </c>
      <c r="BF49" s="100">
        <v>0</v>
      </c>
      <c r="BG49" s="100">
        <v>143962</v>
      </c>
      <c r="BH49" s="100">
        <v>0</v>
      </c>
      <c r="BI49" s="100">
        <v>0</v>
      </c>
      <c r="BJ49" s="100">
        <v>200000</v>
      </c>
      <c r="BK49" s="100">
        <v>20000</v>
      </c>
      <c r="BL49" s="100">
        <v>191809</v>
      </c>
      <c r="BM49" s="100">
        <v>0</v>
      </c>
      <c r="BN49" s="100">
        <v>0</v>
      </c>
      <c r="BO49" s="100">
        <v>0</v>
      </c>
      <c r="BP49" s="100">
        <v>0</v>
      </c>
      <c r="BQ49" s="92">
        <f t="shared" si="0"/>
        <v>12028563</v>
      </c>
    </row>
    <row r="50" spans="1:69" ht="9.75" customHeight="1">
      <c r="A50" s="129"/>
      <c r="B50" s="19"/>
      <c r="C50" s="19"/>
      <c r="D50" s="133" t="s">
        <v>329</v>
      </c>
      <c r="E50" s="126"/>
      <c r="F50" s="127"/>
      <c r="G50" s="39"/>
      <c r="H50" s="39"/>
      <c r="I50" s="39"/>
      <c r="J50" s="39"/>
      <c r="K50" s="12">
        <v>1040000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92">
        <f t="shared" si="0"/>
        <v>1040000</v>
      </c>
    </row>
    <row r="51" spans="1:69" ht="9.75" customHeight="1">
      <c r="A51" s="129"/>
      <c r="B51" s="19"/>
      <c r="C51" s="19"/>
      <c r="D51" s="172" t="s">
        <v>337</v>
      </c>
      <c r="E51" s="40" t="s">
        <v>282</v>
      </c>
      <c r="F51" s="16"/>
      <c r="G51" s="39"/>
      <c r="H51" s="39"/>
      <c r="I51" s="39"/>
      <c r="J51" s="39"/>
      <c r="K51" s="12">
        <v>3974570</v>
      </c>
      <c r="L51" s="12">
        <v>613897</v>
      </c>
      <c r="M51" s="12">
        <v>833072</v>
      </c>
      <c r="N51" s="12">
        <v>738754</v>
      </c>
      <c r="O51" s="12">
        <v>4488</v>
      </c>
      <c r="P51" s="12">
        <v>96592</v>
      </c>
      <c r="Q51" s="12">
        <v>552462</v>
      </c>
      <c r="R51" s="12">
        <v>66332</v>
      </c>
      <c r="S51" s="12">
        <v>222182</v>
      </c>
      <c r="T51" s="12">
        <v>195160</v>
      </c>
      <c r="U51" s="12">
        <v>163941</v>
      </c>
      <c r="V51" s="12">
        <v>394682</v>
      </c>
      <c r="W51" s="12">
        <v>213967</v>
      </c>
      <c r="X51" s="12">
        <v>444677</v>
      </c>
      <c r="Y51" s="12">
        <v>143465</v>
      </c>
      <c r="Z51" s="12">
        <v>484009</v>
      </c>
      <c r="AA51" s="12">
        <v>608918</v>
      </c>
      <c r="AB51" s="12">
        <v>439040</v>
      </c>
      <c r="AC51" s="12">
        <v>97306</v>
      </c>
      <c r="AD51" s="12">
        <v>316229</v>
      </c>
      <c r="AE51" s="12">
        <v>518313</v>
      </c>
      <c r="AF51" s="12">
        <v>651618</v>
      </c>
      <c r="AG51" s="12">
        <v>250369</v>
      </c>
      <c r="AH51" s="12">
        <v>508410</v>
      </c>
      <c r="AI51" s="12">
        <v>575715</v>
      </c>
      <c r="AJ51" s="12">
        <v>429884</v>
      </c>
      <c r="AK51" s="12">
        <v>147814</v>
      </c>
      <c r="AL51" s="12">
        <v>680570</v>
      </c>
      <c r="AM51" s="12">
        <v>358039</v>
      </c>
      <c r="AN51" s="12">
        <v>159446</v>
      </c>
      <c r="AO51" s="12">
        <v>104506</v>
      </c>
      <c r="AP51" s="12">
        <v>147828</v>
      </c>
      <c r="AQ51" s="12">
        <v>102074</v>
      </c>
      <c r="AR51" s="12">
        <v>0</v>
      </c>
      <c r="AS51" s="12">
        <v>222535</v>
      </c>
      <c r="AT51" s="12">
        <v>0</v>
      </c>
      <c r="AU51" s="12">
        <v>67293</v>
      </c>
      <c r="AV51" s="12">
        <v>0</v>
      </c>
      <c r="AW51" s="12">
        <v>138537</v>
      </c>
      <c r="AX51" s="12">
        <v>75226</v>
      </c>
      <c r="AY51" s="12">
        <v>47895</v>
      </c>
      <c r="AZ51" s="12">
        <v>0</v>
      </c>
      <c r="BA51" s="12">
        <v>144703</v>
      </c>
      <c r="BB51" s="12">
        <v>62548</v>
      </c>
      <c r="BC51" s="12">
        <v>38181</v>
      </c>
      <c r="BD51" s="12">
        <v>25205</v>
      </c>
      <c r="BE51" s="12">
        <v>13113</v>
      </c>
      <c r="BF51" s="12">
        <v>0</v>
      </c>
      <c r="BG51" s="12">
        <v>24988</v>
      </c>
      <c r="BH51" s="12">
        <v>0</v>
      </c>
      <c r="BI51" s="12">
        <v>157516</v>
      </c>
      <c r="BJ51" s="12">
        <v>0</v>
      </c>
      <c r="BK51" s="12">
        <v>364790</v>
      </c>
      <c r="BL51" s="12">
        <v>0</v>
      </c>
      <c r="BM51" s="12">
        <v>588656</v>
      </c>
      <c r="BN51" s="12">
        <v>287360</v>
      </c>
      <c r="BO51" s="12">
        <v>204841</v>
      </c>
      <c r="BP51" s="12">
        <v>0</v>
      </c>
      <c r="BQ51" s="92">
        <f t="shared" si="0"/>
        <v>17701716</v>
      </c>
    </row>
    <row r="52" spans="1:69" ht="9.75" customHeight="1">
      <c r="A52" s="129"/>
      <c r="B52" s="19"/>
      <c r="C52" s="19"/>
      <c r="D52" s="173"/>
      <c r="E52" s="40" t="s">
        <v>895</v>
      </c>
      <c r="F52" s="16"/>
      <c r="G52" s="39"/>
      <c r="H52" s="39"/>
      <c r="I52" s="39"/>
      <c r="J52" s="39"/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506700</v>
      </c>
      <c r="AS52" s="12">
        <v>0</v>
      </c>
      <c r="AT52" s="12">
        <v>170976</v>
      </c>
      <c r="AU52" s="12">
        <v>0</v>
      </c>
      <c r="AV52" s="12">
        <v>34323</v>
      </c>
      <c r="AW52" s="12">
        <v>0</v>
      </c>
      <c r="AX52" s="12">
        <v>0</v>
      </c>
      <c r="AY52" s="12">
        <v>0</v>
      </c>
      <c r="AZ52" s="12">
        <v>36102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205926</v>
      </c>
      <c r="BG52" s="12">
        <v>0</v>
      </c>
      <c r="BH52" s="12">
        <v>79784</v>
      </c>
      <c r="BI52" s="12">
        <v>0</v>
      </c>
      <c r="BJ52" s="12">
        <v>41294</v>
      </c>
      <c r="BK52" s="12">
        <v>0</v>
      </c>
      <c r="BL52" s="12">
        <v>69074</v>
      </c>
      <c r="BM52" s="12">
        <v>0</v>
      </c>
      <c r="BN52" s="12">
        <v>0</v>
      </c>
      <c r="BO52" s="12">
        <v>0</v>
      </c>
      <c r="BP52" s="12">
        <v>0</v>
      </c>
      <c r="BQ52" s="92">
        <f t="shared" si="0"/>
        <v>1144179</v>
      </c>
    </row>
    <row r="53" spans="1:69" ht="9.75" customHeight="1">
      <c r="A53" s="129"/>
      <c r="B53" s="19"/>
      <c r="C53" s="19"/>
      <c r="D53" s="173"/>
      <c r="E53" s="172" t="s">
        <v>436</v>
      </c>
      <c r="F53" s="16" t="s">
        <v>437</v>
      </c>
      <c r="G53" s="41"/>
      <c r="H53" s="41"/>
      <c r="I53" s="41"/>
      <c r="J53" s="41"/>
      <c r="K53" s="12">
        <v>3974570</v>
      </c>
      <c r="L53" s="12">
        <v>582769</v>
      </c>
      <c r="M53" s="12">
        <v>278621</v>
      </c>
      <c r="N53" s="12">
        <v>738754</v>
      </c>
      <c r="O53" s="12">
        <v>4217</v>
      </c>
      <c r="P53" s="12">
        <v>5675</v>
      </c>
      <c r="Q53" s="12">
        <v>380342</v>
      </c>
      <c r="R53" s="12">
        <v>13413</v>
      </c>
      <c r="S53" s="12">
        <v>222776</v>
      </c>
      <c r="T53" s="12">
        <v>195083</v>
      </c>
      <c r="U53" s="12">
        <v>163941</v>
      </c>
      <c r="V53" s="12">
        <v>94682</v>
      </c>
      <c r="W53" s="12">
        <v>213967</v>
      </c>
      <c r="X53" s="12">
        <v>91259</v>
      </c>
      <c r="Y53" s="12">
        <v>53914</v>
      </c>
      <c r="Z53" s="12">
        <v>399260</v>
      </c>
      <c r="AA53" s="12">
        <v>602623</v>
      </c>
      <c r="AB53" s="12">
        <v>439040</v>
      </c>
      <c r="AC53" s="12">
        <v>86531</v>
      </c>
      <c r="AD53" s="12">
        <v>316229</v>
      </c>
      <c r="AE53" s="12">
        <v>100233</v>
      </c>
      <c r="AF53" s="12">
        <v>200746</v>
      </c>
      <c r="AG53" s="12">
        <v>250274</v>
      </c>
      <c r="AH53" s="12">
        <v>0</v>
      </c>
      <c r="AI53" s="12">
        <v>189333</v>
      </c>
      <c r="AJ53" s="12">
        <v>429884</v>
      </c>
      <c r="AK53" s="12">
        <v>147814</v>
      </c>
      <c r="AL53" s="12">
        <v>82998</v>
      </c>
      <c r="AM53" s="12">
        <v>3450</v>
      </c>
      <c r="AN53" s="12">
        <v>37575</v>
      </c>
      <c r="AO53" s="12">
        <v>103884</v>
      </c>
      <c r="AP53" s="12">
        <v>147828</v>
      </c>
      <c r="AQ53" s="12">
        <v>102074</v>
      </c>
      <c r="AR53" s="12">
        <v>0</v>
      </c>
      <c r="AS53" s="12">
        <v>222535</v>
      </c>
      <c r="AT53" s="12">
        <v>0</v>
      </c>
      <c r="AU53" s="12">
        <v>16600</v>
      </c>
      <c r="AV53" s="12">
        <v>0</v>
      </c>
      <c r="AW53" s="12">
        <v>31365</v>
      </c>
      <c r="AX53" s="12">
        <v>75166</v>
      </c>
      <c r="AY53" s="12">
        <v>22337</v>
      </c>
      <c r="AZ53" s="12">
        <v>0</v>
      </c>
      <c r="BA53" s="12">
        <v>12031</v>
      </c>
      <c r="BB53" s="12">
        <v>0</v>
      </c>
      <c r="BC53" s="12">
        <v>9597</v>
      </c>
      <c r="BD53" s="12">
        <v>0</v>
      </c>
      <c r="BE53" s="12">
        <v>12896</v>
      </c>
      <c r="BF53" s="12">
        <v>1758</v>
      </c>
      <c r="BG53" s="12">
        <v>19652</v>
      </c>
      <c r="BH53" s="12">
        <v>81170</v>
      </c>
      <c r="BI53" s="12">
        <v>42506</v>
      </c>
      <c r="BJ53" s="12">
        <v>49511</v>
      </c>
      <c r="BK53" s="12">
        <v>85771</v>
      </c>
      <c r="BL53" s="12">
        <v>0</v>
      </c>
      <c r="BM53" s="12">
        <v>588656</v>
      </c>
      <c r="BN53" s="12">
        <v>287345</v>
      </c>
      <c r="BO53" s="12">
        <v>204841</v>
      </c>
      <c r="BP53" s="12">
        <v>0</v>
      </c>
      <c r="BQ53" s="92">
        <f t="shared" si="0"/>
        <v>12417496</v>
      </c>
    </row>
    <row r="54" spans="1:69" ht="9.75" customHeight="1">
      <c r="A54" s="129"/>
      <c r="B54" s="20"/>
      <c r="C54" s="20"/>
      <c r="D54" s="174"/>
      <c r="E54" s="174"/>
      <c r="F54" s="16" t="s">
        <v>896</v>
      </c>
      <c r="G54" s="41"/>
      <c r="H54" s="41"/>
      <c r="I54" s="41"/>
      <c r="J54" s="41"/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51495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73573</v>
      </c>
      <c r="AS54" s="12">
        <v>0</v>
      </c>
      <c r="AT54" s="12">
        <v>16625</v>
      </c>
      <c r="AU54" s="12">
        <v>0</v>
      </c>
      <c r="AV54" s="12">
        <v>7725</v>
      </c>
      <c r="AW54" s="12">
        <v>0</v>
      </c>
      <c r="AX54" s="12">
        <v>0</v>
      </c>
      <c r="AY54" s="12">
        <v>0</v>
      </c>
      <c r="AZ54" s="12">
        <v>34591</v>
      </c>
      <c r="BA54" s="12">
        <v>0</v>
      </c>
      <c r="BB54" s="12">
        <v>3774</v>
      </c>
      <c r="BC54" s="12">
        <v>0</v>
      </c>
      <c r="BD54" s="12">
        <v>1731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69074</v>
      </c>
      <c r="BM54" s="12">
        <v>0</v>
      </c>
      <c r="BN54" s="12">
        <v>0</v>
      </c>
      <c r="BO54" s="12">
        <v>0</v>
      </c>
      <c r="BP54" s="12">
        <v>0</v>
      </c>
      <c r="BQ54" s="92">
        <f t="shared" si="0"/>
        <v>258588</v>
      </c>
    </row>
    <row r="55" spans="1:69" ht="9.75" customHeight="1">
      <c r="A55" s="144"/>
      <c r="B55" s="126" t="s">
        <v>24</v>
      </c>
      <c r="C55" s="126"/>
      <c r="D55" s="126"/>
      <c r="E55" s="126"/>
      <c r="F55" s="127"/>
      <c r="G55" s="39"/>
      <c r="H55" s="39"/>
      <c r="I55" s="39"/>
      <c r="J55" s="39"/>
      <c r="K55" s="12">
        <v>192312036</v>
      </c>
      <c r="L55" s="12">
        <v>43660833</v>
      </c>
      <c r="M55" s="12">
        <v>42343425</v>
      </c>
      <c r="N55" s="12">
        <v>68969988</v>
      </c>
      <c r="O55" s="12">
        <v>17489954</v>
      </c>
      <c r="P55" s="12">
        <v>20328837</v>
      </c>
      <c r="Q55" s="12">
        <v>47119049</v>
      </c>
      <c r="R55" s="12">
        <v>22188504</v>
      </c>
      <c r="S55" s="12">
        <v>21467291</v>
      </c>
      <c r="T55" s="12">
        <v>15085956</v>
      </c>
      <c r="U55" s="12">
        <v>14189455</v>
      </c>
      <c r="V55" s="12">
        <v>28182720</v>
      </c>
      <c r="W55" s="12">
        <v>23241740</v>
      </c>
      <c r="X55" s="12">
        <v>7810666</v>
      </c>
      <c r="Y55" s="12">
        <v>14530816</v>
      </c>
      <c r="Z55" s="12">
        <v>27854058</v>
      </c>
      <c r="AA55" s="12">
        <v>28784766</v>
      </c>
      <c r="AB55" s="12">
        <v>30033221</v>
      </c>
      <c r="AC55" s="12">
        <v>12265336</v>
      </c>
      <c r="AD55" s="12">
        <v>19842037</v>
      </c>
      <c r="AE55" s="12">
        <v>24229928</v>
      </c>
      <c r="AF55" s="12">
        <v>15100510</v>
      </c>
      <c r="AG55" s="12">
        <v>10077084</v>
      </c>
      <c r="AH55" s="12">
        <v>10020881</v>
      </c>
      <c r="AI55" s="12">
        <v>19781110</v>
      </c>
      <c r="AJ55" s="12">
        <v>28436979</v>
      </c>
      <c r="AK55" s="12">
        <v>15299863</v>
      </c>
      <c r="AL55" s="12">
        <v>10693408</v>
      </c>
      <c r="AM55" s="12">
        <v>19414676</v>
      </c>
      <c r="AN55" s="12">
        <v>7840008</v>
      </c>
      <c r="AO55" s="12">
        <v>7994237</v>
      </c>
      <c r="AP55" s="12">
        <v>10886048</v>
      </c>
      <c r="AQ55" s="12">
        <v>17287057</v>
      </c>
      <c r="AR55" s="12">
        <v>12750494</v>
      </c>
      <c r="AS55" s="12">
        <v>10910120</v>
      </c>
      <c r="AT55" s="12">
        <v>5572984</v>
      </c>
      <c r="AU55" s="12">
        <v>8254779</v>
      </c>
      <c r="AV55" s="12">
        <v>1903702</v>
      </c>
      <c r="AW55" s="12">
        <v>2809362</v>
      </c>
      <c r="AX55" s="12">
        <v>4681232</v>
      </c>
      <c r="AY55" s="12">
        <v>6458158</v>
      </c>
      <c r="AZ55" s="12">
        <v>4414201</v>
      </c>
      <c r="BA55" s="12">
        <v>6065995</v>
      </c>
      <c r="BB55" s="12">
        <v>3089633</v>
      </c>
      <c r="BC55" s="12">
        <v>3435833</v>
      </c>
      <c r="BD55" s="12">
        <v>2704730</v>
      </c>
      <c r="BE55" s="12">
        <v>2869705</v>
      </c>
      <c r="BF55" s="12">
        <v>3214601</v>
      </c>
      <c r="BG55" s="12">
        <v>2999579</v>
      </c>
      <c r="BH55" s="12">
        <v>5064889</v>
      </c>
      <c r="BI55" s="12">
        <v>6857890</v>
      </c>
      <c r="BJ55" s="12">
        <v>5840268</v>
      </c>
      <c r="BK55" s="12">
        <v>8715179</v>
      </c>
      <c r="BL55" s="12">
        <v>9287305</v>
      </c>
      <c r="BM55" s="12">
        <v>64214205</v>
      </c>
      <c r="BN55" s="12">
        <v>20094559</v>
      </c>
      <c r="BO55" s="12">
        <v>23123447</v>
      </c>
      <c r="BP55" s="12">
        <v>5804136</v>
      </c>
      <c r="BQ55" s="92">
        <f t="shared" si="0"/>
        <v>1125899463</v>
      </c>
    </row>
    <row r="56" spans="1:69" ht="9.75" customHeight="1">
      <c r="A56" s="125" t="s">
        <v>330</v>
      </c>
      <c r="B56" s="126"/>
      <c r="C56" s="126"/>
      <c r="D56" s="126"/>
      <c r="E56" s="126"/>
      <c r="F56" s="127"/>
      <c r="G56" s="39"/>
      <c r="H56" s="39"/>
      <c r="I56" s="39"/>
      <c r="J56" s="39"/>
      <c r="K56" s="12">
        <v>201678024</v>
      </c>
      <c r="L56" s="12">
        <v>45920436</v>
      </c>
      <c r="M56" s="12">
        <v>42521221</v>
      </c>
      <c r="N56" s="12">
        <v>70688793</v>
      </c>
      <c r="O56" s="12">
        <v>18252731</v>
      </c>
      <c r="P56" s="12">
        <v>22692403</v>
      </c>
      <c r="Q56" s="12">
        <v>48801950</v>
      </c>
      <c r="R56" s="12">
        <v>22511541</v>
      </c>
      <c r="S56" s="12">
        <v>21889358</v>
      </c>
      <c r="T56" s="12">
        <v>15254478</v>
      </c>
      <c r="U56" s="12">
        <v>14696040</v>
      </c>
      <c r="V56" s="12">
        <v>28717368</v>
      </c>
      <c r="W56" s="12">
        <v>23883172</v>
      </c>
      <c r="X56" s="12">
        <v>7870405</v>
      </c>
      <c r="Y56" s="12">
        <v>15002544</v>
      </c>
      <c r="Z56" s="12">
        <v>28514285</v>
      </c>
      <c r="AA56" s="12">
        <v>30405472</v>
      </c>
      <c r="AB56" s="12">
        <v>30924299</v>
      </c>
      <c r="AC56" s="12">
        <v>12355778</v>
      </c>
      <c r="AD56" s="12">
        <v>20055367</v>
      </c>
      <c r="AE56" s="12">
        <v>24558675</v>
      </c>
      <c r="AF56" s="12">
        <v>15260612</v>
      </c>
      <c r="AG56" s="12">
        <v>10130264</v>
      </c>
      <c r="AH56" s="12">
        <v>10175795</v>
      </c>
      <c r="AI56" s="12">
        <v>19976031</v>
      </c>
      <c r="AJ56" s="12">
        <v>28954427</v>
      </c>
      <c r="AK56" s="12">
        <v>15709845</v>
      </c>
      <c r="AL56" s="12">
        <v>10877569</v>
      </c>
      <c r="AM56" s="12">
        <v>20025959</v>
      </c>
      <c r="AN56" s="12">
        <v>8025139</v>
      </c>
      <c r="AO56" s="12">
        <v>8056504</v>
      </c>
      <c r="AP56" s="12">
        <v>11170438</v>
      </c>
      <c r="AQ56" s="12">
        <v>17880727</v>
      </c>
      <c r="AR56" s="12">
        <v>12990463</v>
      </c>
      <c r="AS56" s="12">
        <v>11250370</v>
      </c>
      <c r="AT56" s="12">
        <v>5845852</v>
      </c>
      <c r="AU56" s="12">
        <v>8415140</v>
      </c>
      <c r="AV56" s="12">
        <v>1993529</v>
      </c>
      <c r="AW56" s="12">
        <v>2864741</v>
      </c>
      <c r="AX56" s="12">
        <v>5359951</v>
      </c>
      <c r="AY56" s="12">
        <v>6501858</v>
      </c>
      <c r="AZ56" s="12">
        <v>4481952</v>
      </c>
      <c r="BA56" s="12">
        <v>6093283</v>
      </c>
      <c r="BB56" s="12">
        <v>3103682</v>
      </c>
      <c r="BC56" s="12">
        <v>3456602</v>
      </c>
      <c r="BD56" s="12">
        <v>2737245</v>
      </c>
      <c r="BE56" s="12">
        <v>2968349</v>
      </c>
      <c r="BF56" s="12">
        <v>3283691</v>
      </c>
      <c r="BG56" s="12">
        <v>3049954</v>
      </c>
      <c r="BH56" s="12">
        <v>5352117</v>
      </c>
      <c r="BI56" s="12">
        <v>6886608</v>
      </c>
      <c r="BJ56" s="12">
        <v>5983299</v>
      </c>
      <c r="BK56" s="12">
        <v>8999553</v>
      </c>
      <c r="BL56" s="12">
        <v>9392620</v>
      </c>
      <c r="BM56" s="12">
        <v>65200700</v>
      </c>
      <c r="BN56" s="12">
        <v>21096940</v>
      </c>
      <c r="BO56" s="12">
        <v>23407118</v>
      </c>
      <c r="BP56" s="12">
        <v>6131704</v>
      </c>
      <c r="BQ56" s="92">
        <f t="shared" si="0"/>
        <v>1160284971</v>
      </c>
    </row>
    <row r="57" spans="1:69" ht="9.75" customHeight="1">
      <c r="A57" s="125" t="s">
        <v>331</v>
      </c>
      <c r="B57" s="126"/>
      <c r="C57" s="126"/>
      <c r="D57" s="126"/>
      <c r="E57" s="126"/>
      <c r="F57" s="127"/>
      <c r="G57" s="39"/>
      <c r="H57" s="39"/>
      <c r="I57" s="39"/>
      <c r="J57" s="39"/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92">
        <f t="shared" si="0"/>
        <v>0</v>
      </c>
    </row>
    <row r="58" spans="1:69" ht="9.75" customHeight="1">
      <c r="A58" s="125" t="s">
        <v>332</v>
      </c>
      <c r="B58" s="126"/>
      <c r="C58" s="126"/>
      <c r="D58" s="126"/>
      <c r="E58" s="126"/>
      <c r="F58" s="127"/>
      <c r="G58" s="39"/>
      <c r="H58" s="39"/>
      <c r="I58" s="39"/>
      <c r="J58" s="39"/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92">
        <f t="shared" si="0"/>
        <v>0</v>
      </c>
    </row>
    <row r="59" spans="1:69" ht="9.75" customHeight="1">
      <c r="A59" s="125" t="s">
        <v>333</v>
      </c>
      <c r="B59" s="126"/>
      <c r="C59" s="126"/>
      <c r="D59" s="126"/>
      <c r="E59" s="126"/>
      <c r="F59" s="127"/>
      <c r="G59" s="39"/>
      <c r="H59" s="39"/>
      <c r="I59" s="39"/>
      <c r="J59" s="39"/>
      <c r="K59" s="12">
        <v>4026061</v>
      </c>
      <c r="L59" s="12">
        <v>589729</v>
      </c>
      <c r="M59" s="12">
        <v>292719</v>
      </c>
      <c r="N59" s="12">
        <v>799264</v>
      </c>
      <c r="O59" s="12">
        <v>5930</v>
      </c>
      <c r="P59" s="12">
        <v>6148</v>
      </c>
      <c r="Q59" s="12">
        <v>384416</v>
      </c>
      <c r="R59" s="12">
        <v>16111</v>
      </c>
      <c r="S59" s="12">
        <v>224123</v>
      </c>
      <c r="T59" s="12">
        <v>199344</v>
      </c>
      <c r="U59" s="12">
        <v>164933</v>
      </c>
      <c r="V59" s="12">
        <v>103261</v>
      </c>
      <c r="W59" s="12">
        <v>215981</v>
      </c>
      <c r="X59" s="12">
        <v>108439</v>
      </c>
      <c r="Y59" s="12">
        <v>53914</v>
      </c>
      <c r="Z59" s="12">
        <v>403600</v>
      </c>
      <c r="AA59" s="12">
        <v>607293</v>
      </c>
      <c r="AB59" s="12">
        <v>452089</v>
      </c>
      <c r="AC59" s="12">
        <v>88726</v>
      </c>
      <c r="AD59" s="12">
        <v>320373</v>
      </c>
      <c r="AE59" s="12">
        <v>117435</v>
      </c>
      <c r="AF59" s="12">
        <v>203444</v>
      </c>
      <c r="AG59" s="12">
        <v>252112</v>
      </c>
      <c r="AH59" s="12">
        <v>0</v>
      </c>
      <c r="AI59" s="12">
        <v>197809</v>
      </c>
      <c r="AJ59" s="12">
        <v>430434</v>
      </c>
      <c r="AK59" s="12">
        <v>149222</v>
      </c>
      <c r="AL59" s="12">
        <v>87328</v>
      </c>
      <c r="AM59" s="12">
        <v>9421</v>
      </c>
      <c r="AN59" s="12">
        <v>37575</v>
      </c>
      <c r="AO59" s="12">
        <v>104561</v>
      </c>
      <c r="AP59" s="12">
        <v>148078</v>
      </c>
      <c r="AQ59" s="12">
        <v>104988</v>
      </c>
      <c r="AR59" s="12">
        <v>0</v>
      </c>
      <c r="AS59" s="12">
        <v>223730</v>
      </c>
      <c r="AT59" s="12">
        <v>0</v>
      </c>
      <c r="AU59" s="12">
        <v>17304</v>
      </c>
      <c r="AV59" s="12">
        <v>0</v>
      </c>
      <c r="AW59" s="12">
        <v>33362</v>
      </c>
      <c r="AX59" s="12">
        <v>75692</v>
      </c>
      <c r="AY59" s="12">
        <v>22556</v>
      </c>
      <c r="AZ59" s="12">
        <v>0</v>
      </c>
      <c r="BA59" s="12">
        <v>12159</v>
      </c>
      <c r="BB59" s="12">
        <v>0</v>
      </c>
      <c r="BC59" s="12">
        <v>10161</v>
      </c>
      <c r="BD59" s="12">
        <v>0</v>
      </c>
      <c r="BE59" s="12">
        <v>13452</v>
      </c>
      <c r="BF59" s="12">
        <v>2057</v>
      </c>
      <c r="BG59" s="12">
        <v>19740</v>
      </c>
      <c r="BH59" s="12">
        <v>82868</v>
      </c>
      <c r="BI59" s="12">
        <v>42506</v>
      </c>
      <c r="BJ59" s="12">
        <v>50079</v>
      </c>
      <c r="BK59" s="12">
        <v>85771</v>
      </c>
      <c r="BL59" s="12">
        <v>0</v>
      </c>
      <c r="BM59" s="12">
        <v>619437</v>
      </c>
      <c r="BN59" s="12">
        <v>287345</v>
      </c>
      <c r="BO59" s="12">
        <v>208858</v>
      </c>
      <c r="BP59" s="12">
        <v>3027</v>
      </c>
      <c r="BQ59" s="92">
        <f t="shared" si="0"/>
        <v>12714965</v>
      </c>
    </row>
    <row r="60" spans="1:69" ht="9.75" customHeight="1">
      <c r="A60" s="170" t="s">
        <v>897</v>
      </c>
      <c r="B60" s="171"/>
      <c r="C60" s="171"/>
      <c r="D60" s="171"/>
      <c r="E60" s="171"/>
      <c r="F60" s="158"/>
      <c r="G60" s="42"/>
      <c r="H60" s="42"/>
      <c r="I60" s="42"/>
      <c r="J60" s="42"/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49431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70111</v>
      </c>
      <c r="AS60" s="21">
        <v>0</v>
      </c>
      <c r="AT60" s="21">
        <v>15995</v>
      </c>
      <c r="AU60" s="21">
        <v>0</v>
      </c>
      <c r="AV60" s="21">
        <v>7717</v>
      </c>
      <c r="AW60" s="21">
        <v>0</v>
      </c>
      <c r="AX60" s="21">
        <v>0</v>
      </c>
      <c r="AY60" s="21">
        <v>0</v>
      </c>
      <c r="AZ60" s="21">
        <v>34566</v>
      </c>
      <c r="BA60" s="21">
        <v>0</v>
      </c>
      <c r="BB60" s="21">
        <v>3774</v>
      </c>
      <c r="BC60" s="21">
        <v>0</v>
      </c>
      <c r="BD60" s="21">
        <v>1731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74205</v>
      </c>
      <c r="BM60" s="21">
        <v>0</v>
      </c>
      <c r="BN60" s="21">
        <v>0</v>
      </c>
      <c r="BO60" s="21">
        <v>0</v>
      </c>
      <c r="BP60" s="21">
        <v>0</v>
      </c>
      <c r="BQ60" s="90">
        <f t="shared" si="0"/>
        <v>257530</v>
      </c>
    </row>
  </sheetData>
  <sheetProtection/>
  <mergeCells count="60">
    <mergeCell ref="B17:F17"/>
    <mergeCell ref="B18:F18"/>
    <mergeCell ref="D6:F6"/>
    <mergeCell ref="D7:F7"/>
    <mergeCell ref="D8:F8"/>
    <mergeCell ref="D9:F9"/>
    <mergeCell ref="C10:F10"/>
    <mergeCell ref="C15:F15"/>
    <mergeCell ref="A1:F2"/>
    <mergeCell ref="C11:F11"/>
    <mergeCell ref="B12:F12"/>
    <mergeCell ref="C13:F13"/>
    <mergeCell ref="C14:F14"/>
    <mergeCell ref="C16:F16"/>
    <mergeCell ref="A3:A18"/>
    <mergeCell ref="B3:F3"/>
    <mergeCell ref="C4:F4"/>
    <mergeCell ref="D5:F5"/>
    <mergeCell ref="C24:F24"/>
    <mergeCell ref="B25:F25"/>
    <mergeCell ref="C26:F26"/>
    <mergeCell ref="C27:F27"/>
    <mergeCell ref="C28:F28"/>
    <mergeCell ref="B29:F29"/>
    <mergeCell ref="D42:F42"/>
    <mergeCell ref="D43:F43"/>
    <mergeCell ref="D44:F44"/>
    <mergeCell ref="D45:F45"/>
    <mergeCell ref="A19:A29"/>
    <mergeCell ref="B19:F19"/>
    <mergeCell ref="C20:F20"/>
    <mergeCell ref="C21:F21"/>
    <mergeCell ref="C22:F22"/>
    <mergeCell ref="C23:F23"/>
    <mergeCell ref="C36:F36"/>
    <mergeCell ref="D37:F37"/>
    <mergeCell ref="D38:F38"/>
    <mergeCell ref="B39:F39"/>
    <mergeCell ref="C40:F40"/>
    <mergeCell ref="D41:F41"/>
    <mergeCell ref="A58:F58"/>
    <mergeCell ref="A59:F59"/>
    <mergeCell ref="A30:A55"/>
    <mergeCell ref="B30:F30"/>
    <mergeCell ref="C31:F31"/>
    <mergeCell ref="D32:F32"/>
    <mergeCell ref="D33:F33"/>
    <mergeCell ref="D34:F34"/>
    <mergeCell ref="C46:F46"/>
    <mergeCell ref="D35:F35"/>
    <mergeCell ref="A60:F60"/>
    <mergeCell ref="D47:F47"/>
    <mergeCell ref="D48:F48"/>
    <mergeCell ref="D49:F49"/>
    <mergeCell ref="D50:F50"/>
    <mergeCell ref="D51:D54"/>
    <mergeCell ref="E53:E54"/>
    <mergeCell ref="B55:F55"/>
    <mergeCell ref="A56:F56"/>
    <mergeCell ref="A57:F57"/>
  </mergeCells>
  <conditionalFormatting sqref="K3:BP60">
    <cfRule type="cellIs" priority="60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09" useFirstPageNumber="1" fitToWidth="5" horizontalDpi="600" verticalDpi="600" orientation="portrait" paperSize="9" r:id="rId1"/>
  <headerFooter>
    <oddHeader>&amp;L&amp;"ＭＳ ゴシック,標準"Ⅲ　平成23年度地方公営企業事業別決算状況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57"/>
  <sheetViews>
    <sheetView showZeros="0" view="pageBreakPreview" zoomScale="120" zoomScaleNormal="120" zoomScaleSheetLayoutView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22" customWidth="1"/>
    <col min="5" max="5" width="15.59765625" style="22" customWidth="1"/>
    <col min="6" max="10" width="0" style="22" hidden="1" customWidth="1"/>
    <col min="11" max="64" width="9.59765625" style="22" customWidth="1"/>
    <col min="65" max="68" width="9.69921875" style="22" customWidth="1"/>
    <col min="69" max="69" width="10.09765625" style="22" bestFit="1" customWidth="1"/>
    <col min="70" max="16384" width="9.59765625" style="22" customWidth="1"/>
  </cols>
  <sheetData>
    <row r="1" spans="1:69" ht="9.75" customHeight="1">
      <c r="A1" s="148" t="s">
        <v>965</v>
      </c>
      <c r="B1" s="149"/>
      <c r="C1" s="149"/>
      <c r="D1" s="149"/>
      <c r="E1" s="150"/>
      <c r="F1" s="1"/>
      <c r="G1" s="1"/>
      <c r="H1" s="1"/>
      <c r="I1" s="1"/>
      <c r="J1" s="1"/>
      <c r="K1" s="32" t="s">
        <v>46</v>
      </c>
      <c r="L1" s="32" t="s">
        <v>51</v>
      </c>
      <c r="M1" s="32" t="s">
        <v>57</v>
      </c>
      <c r="N1" s="32" t="s">
        <v>61</v>
      </c>
      <c r="O1" s="32" t="s">
        <v>66</v>
      </c>
      <c r="P1" s="32" t="s">
        <v>71</v>
      </c>
      <c r="Q1" s="32" t="s">
        <v>74</v>
      </c>
      <c r="R1" s="32" t="s">
        <v>77</v>
      </c>
      <c r="S1" s="32" t="s">
        <v>81</v>
      </c>
      <c r="T1" s="32" t="s">
        <v>85</v>
      </c>
      <c r="U1" s="32" t="s">
        <v>90</v>
      </c>
      <c r="V1" s="32" t="s">
        <v>94</v>
      </c>
      <c r="W1" s="32" t="s">
        <v>97</v>
      </c>
      <c r="X1" s="32" t="s">
        <v>101</v>
      </c>
      <c r="Y1" s="32" t="s">
        <v>106</v>
      </c>
      <c r="Z1" s="32" t="s">
        <v>110</v>
      </c>
      <c r="AA1" s="32" t="s">
        <v>114</v>
      </c>
      <c r="AB1" s="32" t="s">
        <v>116</v>
      </c>
      <c r="AC1" s="32" t="s">
        <v>119</v>
      </c>
      <c r="AD1" s="32" t="s">
        <v>123</v>
      </c>
      <c r="AE1" s="32" t="s">
        <v>126</v>
      </c>
      <c r="AF1" s="32" t="s">
        <v>129</v>
      </c>
      <c r="AG1" s="32" t="s">
        <v>133</v>
      </c>
      <c r="AH1" s="32" t="s">
        <v>135</v>
      </c>
      <c r="AI1" s="32" t="s">
        <v>139</v>
      </c>
      <c r="AJ1" s="32" t="s">
        <v>142</v>
      </c>
      <c r="AK1" s="32" t="s">
        <v>145</v>
      </c>
      <c r="AL1" s="32" t="s">
        <v>149</v>
      </c>
      <c r="AM1" s="32" t="s">
        <v>152</v>
      </c>
      <c r="AN1" s="32" t="s">
        <v>155</v>
      </c>
      <c r="AO1" s="32" t="s">
        <v>157</v>
      </c>
      <c r="AP1" s="32" t="s">
        <v>161</v>
      </c>
      <c r="AQ1" s="32" t="s">
        <v>164</v>
      </c>
      <c r="AR1" s="32" t="s">
        <v>167</v>
      </c>
      <c r="AS1" s="32" t="s">
        <v>172</v>
      </c>
      <c r="AT1" s="32" t="s">
        <v>176</v>
      </c>
      <c r="AU1" s="32" t="s">
        <v>179</v>
      </c>
      <c r="AV1" s="32" t="s">
        <v>182</v>
      </c>
      <c r="AW1" s="32" t="s">
        <v>187</v>
      </c>
      <c r="AX1" s="32" t="s">
        <v>191</v>
      </c>
      <c r="AY1" s="32" t="s">
        <v>194</v>
      </c>
      <c r="AZ1" s="32" t="s">
        <v>198</v>
      </c>
      <c r="BA1" s="32" t="s">
        <v>202</v>
      </c>
      <c r="BB1" s="32" t="s">
        <v>206</v>
      </c>
      <c r="BC1" s="32" t="s">
        <v>210</v>
      </c>
      <c r="BD1" s="32" t="s">
        <v>213</v>
      </c>
      <c r="BE1" s="32" t="s">
        <v>216</v>
      </c>
      <c r="BF1" s="32" t="s">
        <v>219</v>
      </c>
      <c r="BG1" s="32" t="s">
        <v>222</v>
      </c>
      <c r="BH1" s="32" t="s">
        <v>227</v>
      </c>
      <c r="BI1" s="32" t="s">
        <v>230</v>
      </c>
      <c r="BJ1" s="32" t="s">
        <v>234</v>
      </c>
      <c r="BK1" s="32" t="s">
        <v>880</v>
      </c>
      <c r="BL1" s="32" t="s">
        <v>238</v>
      </c>
      <c r="BM1" s="2" t="s">
        <v>872</v>
      </c>
      <c r="BN1" s="2" t="s">
        <v>874</v>
      </c>
      <c r="BO1" s="2" t="s">
        <v>875</v>
      </c>
      <c r="BP1" s="2" t="s">
        <v>877</v>
      </c>
      <c r="BQ1" s="81" t="s">
        <v>24</v>
      </c>
    </row>
    <row r="2" spans="1:69" ht="9.75" customHeight="1">
      <c r="A2" s="151"/>
      <c r="B2" s="152"/>
      <c r="C2" s="152"/>
      <c r="D2" s="152"/>
      <c r="E2" s="153"/>
      <c r="F2" s="3"/>
      <c r="G2" s="3"/>
      <c r="H2" s="3"/>
      <c r="I2" s="3"/>
      <c r="J2" s="3"/>
      <c r="K2" s="33" t="s">
        <v>39</v>
      </c>
      <c r="L2" s="33" t="s">
        <v>39</v>
      </c>
      <c r="M2" s="33" t="s">
        <v>39</v>
      </c>
      <c r="N2" s="33" t="s">
        <v>39</v>
      </c>
      <c r="O2" s="33" t="s">
        <v>39</v>
      </c>
      <c r="P2" s="33" t="s">
        <v>39</v>
      </c>
      <c r="Q2" s="33" t="s">
        <v>39</v>
      </c>
      <c r="R2" s="33" t="s">
        <v>39</v>
      </c>
      <c r="S2" s="33" t="s">
        <v>39</v>
      </c>
      <c r="T2" s="33" t="s">
        <v>39</v>
      </c>
      <c r="U2" s="33" t="s">
        <v>39</v>
      </c>
      <c r="V2" s="33" t="s">
        <v>39</v>
      </c>
      <c r="W2" s="33" t="s">
        <v>39</v>
      </c>
      <c r="X2" s="33" t="s">
        <v>39</v>
      </c>
      <c r="Y2" s="33" t="s">
        <v>39</v>
      </c>
      <c r="Z2" s="33" t="s">
        <v>39</v>
      </c>
      <c r="AA2" s="33" t="s">
        <v>39</v>
      </c>
      <c r="AB2" s="33" t="s">
        <v>39</v>
      </c>
      <c r="AC2" s="33" t="s">
        <v>39</v>
      </c>
      <c r="AD2" s="33" t="s">
        <v>39</v>
      </c>
      <c r="AE2" s="33" t="s">
        <v>39</v>
      </c>
      <c r="AF2" s="33" t="s">
        <v>39</v>
      </c>
      <c r="AG2" s="33" t="s">
        <v>39</v>
      </c>
      <c r="AH2" s="33" t="s">
        <v>39</v>
      </c>
      <c r="AI2" s="33" t="s">
        <v>39</v>
      </c>
      <c r="AJ2" s="33" t="s">
        <v>39</v>
      </c>
      <c r="AK2" s="33" t="s">
        <v>39</v>
      </c>
      <c r="AL2" s="33" t="s">
        <v>39</v>
      </c>
      <c r="AM2" s="33" t="s">
        <v>39</v>
      </c>
      <c r="AN2" s="33" t="s">
        <v>39</v>
      </c>
      <c r="AO2" s="33" t="s">
        <v>39</v>
      </c>
      <c r="AP2" s="33" t="s">
        <v>39</v>
      </c>
      <c r="AQ2" s="33" t="s">
        <v>39</v>
      </c>
      <c r="AR2" s="33" t="s">
        <v>39</v>
      </c>
      <c r="AS2" s="33" t="s">
        <v>39</v>
      </c>
      <c r="AT2" s="33" t="s">
        <v>39</v>
      </c>
      <c r="AU2" s="33" t="s">
        <v>39</v>
      </c>
      <c r="AV2" s="33" t="s">
        <v>39</v>
      </c>
      <c r="AW2" s="33" t="s">
        <v>39</v>
      </c>
      <c r="AX2" s="33" t="s">
        <v>39</v>
      </c>
      <c r="AY2" s="33" t="s">
        <v>39</v>
      </c>
      <c r="AZ2" s="33" t="s">
        <v>39</v>
      </c>
      <c r="BA2" s="33" t="s">
        <v>39</v>
      </c>
      <c r="BB2" s="33" t="s">
        <v>39</v>
      </c>
      <c r="BC2" s="33" t="s">
        <v>39</v>
      </c>
      <c r="BD2" s="33" t="s">
        <v>39</v>
      </c>
      <c r="BE2" s="33" t="s">
        <v>39</v>
      </c>
      <c r="BF2" s="33" t="s">
        <v>39</v>
      </c>
      <c r="BG2" s="33" t="s">
        <v>39</v>
      </c>
      <c r="BH2" s="33" t="s">
        <v>39</v>
      </c>
      <c r="BI2" s="33" t="s">
        <v>39</v>
      </c>
      <c r="BJ2" s="33" t="s">
        <v>39</v>
      </c>
      <c r="BK2" s="33" t="s">
        <v>39</v>
      </c>
      <c r="BL2" s="33" t="s">
        <v>39</v>
      </c>
      <c r="BM2" s="4" t="s">
        <v>873</v>
      </c>
      <c r="BN2" s="4" t="s">
        <v>873</v>
      </c>
      <c r="BO2" s="4" t="s">
        <v>876</v>
      </c>
      <c r="BP2" s="4" t="s">
        <v>878</v>
      </c>
      <c r="BQ2" s="82"/>
    </row>
    <row r="3" spans="1:69" ht="9.75" customHeight="1">
      <c r="A3" s="186" t="s">
        <v>338</v>
      </c>
      <c r="B3" s="189" t="s">
        <v>339</v>
      </c>
      <c r="C3" s="168"/>
      <c r="D3" s="168"/>
      <c r="E3" s="169"/>
      <c r="F3" s="43"/>
      <c r="G3" s="43"/>
      <c r="H3" s="43"/>
      <c r="I3" s="43"/>
      <c r="J3" s="43"/>
      <c r="K3" s="24">
        <v>1251000</v>
      </c>
      <c r="L3" s="24">
        <v>0</v>
      </c>
      <c r="M3" s="24">
        <v>500000</v>
      </c>
      <c r="N3" s="24">
        <v>1237000</v>
      </c>
      <c r="O3" s="24">
        <v>270000</v>
      </c>
      <c r="P3" s="24">
        <v>215000</v>
      </c>
      <c r="Q3" s="24">
        <v>0</v>
      </c>
      <c r="R3" s="24">
        <v>200000</v>
      </c>
      <c r="S3" s="24">
        <v>375500</v>
      </c>
      <c r="T3" s="24">
        <v>545200</v>
      </c>
      <c r="U3" s="24">
        <v>0</v>
      </c>
      <c r="V3" s="24">
        <v>341000</v>
      </c>
      <c r="W3" s="24">
        <v>0</v>
      </c>
      <c r="X3" s="24">
        <v>440000</v>
      </c>
      <c r="Y3" s="24">
        <v>0</v>
      </c>
      <c r="Z3" s="24">
        <v>1238000</v>
      </c>
      <c r="AA3" s="24">
        <v>130000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82000</v>
      </c>
      <c r="AK3" s="24">
        <v>130000</v>
      </c>
      <c r="AL3" s="24">
        <v>0</v>
      </c>
      <c r="AM3" s="24">
        <v>200000</v>
      </c>
      <c r="AN3" s="24">
        <v>84000</v>
      </c>
      <c r="AO3" s="24">
        <v>0</v>
      </c>
      <c r="AP3" s="24">
        <v>0</v>
      </c>
      <c r="AQ3" s="24">
        <v>950000</v>
      </c>
      <c r="AR3" s="24">
        <v>0</v>
      </c>
      <c r="AS3" s="24">
        <v>0</v>
      </c>
      <c r="AT3" s="24">
        <v>109000</v>
      </c>
      <c r="AU3" s="24">
        <v>0</v>
      </c>
      <c r="AV3" s="24">
        <v>29700</v>
      </c>
      <c r="AW3" s="24">
        <v>0</v>
      </c>
      <c r="AX3" s="24">
        <v>0</v>
      </c>
      <c r="AY3" s="24">
        <v>0</v>
      </c>
      <c r="AZ3" s="24">
        <v>0</v>
      </c>
      <c r="BA3" s="24">
        <v>80000</v>
      </c>
      <c r="BB3" s="24">
        <v>0</v>
      </c>
      <c r="BC3" s="24">
        <v>27000</v>
      </c>
      <c r="BD3" s="24">
        <v>0</v>
      </c>
      <c r="BE3" s="24">
        <v>0</v>
      </c>
      <c r="BF3" s="24">
        <v>0</v>
      </c>
      <c r="BG3" s="24">
        <v>0</v>
      </c>
      <c r="BH3" s="24">
        <v>267300</v>
      </c>
      <c r="BI3" s="24">
        <v>0</v>
      </c>
      <c r="BJ3" s="24">
        <v>0</v>
      </c>
      <c r="BK3" s="24">
        <v>0</v>
      </c>
      <c r="BL3" s="24">
        <v>100000</v>
      </c>
      <c r="BM3" s="24">
        <v>0</v>
      </c>
      <c r="BN3" s="24">
        <v>0</v>
      </c>
      <c r="BO3" s="24">
        <v>0</v>
      </c>
      <c r="BP3" s="24">
        <v>0</v>
      </c>
      <c r="BQ3" s="91">
        <f>SUM(K3:BP3)</f>
        <v>8801700</v>
      </c>
    </row>
    <row r="4" spans="1:69" ht="9.75" customHeight="1">
      <c r="A4" s="187"/>
      <c r="B4" s="44"/>
      <c r="C4" s="190" t="s">
        <v>340</v>
      </c>
      <c r="D4" s="126"/>
      <c r="E4" s="127"/>
      <c r="F4" s="36"/>
      <c r="G4" s="36"/>
      <c r="H4" s="36"/>
      <c r="I4" s="36"/>
      <c r="J4" s="36"/>
      <c r="K4" s="12">
        <v>1251000</v>
      </c>
      <c r="L4" s="12">
        <v>0</v>
      </c>
      <c r="M4" s="12">
        <v>500000</v>
      </c>
      <c r="N4" s="12">
        <v>1237000</v>
      </c>
      <c r="O4" s="12">
        <v>270000</v>
      </c>
      <c r="P4" s="12">
        <v>215000</v>
      </c>
      <c r="Q4" s="12">
        <v>0</v>
      </c>
      <c r="R4" s="12">
        <v>200000</v>
      </c>
      <c r="S4" s="12">
        <v>300000</v>
      </c>
      <c r="T4" s="12">
        <v>545200</v>
      </c>
      <c r="U4" s="12">
        <v>0</v>
      </c>
      <c r="V4" s="12">
        <v>341000</v>
      </c>
      <c r="W4" s="12">
        <v>0</v>
      </c>
      <c r="X4" s="12">
        <v>440000</v>
      </c>
      <c r="Y4" s="12">
        <v>0</v>
      </c>
      <c r="Z4" s="12">
        <v>1238000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130000</v>
      </c>
      <c r="AL4" s="12">
        <v>0</v>
      </c>
      <c r="AM4" s="12">
        <v>200000</v>
      </c>
      <c r="AN4" s="12">
        <v>84000</v>
      </c>
      <c r="AO4" s="12">
        <v>0</v>
      </c>
      <c r="AP4" s="12">
        <v>0</v>
      </c>
      <c r="AQ4" s="12">
        <v>950000</v>
      </c>
      <c r="AR4" s="12">
        <v>0</v>
      </c>
      <c r="AS4" s="12">
        <v>0</v>
      </c>
      <c r="AT4" s="12">
        <v>109000</v>
      </c>
      <c r="AU4" s="12">
        <v>0</v>
      </c>
      <c r="AV4" s="12">
        <v>29700</v>
      </c>
      <c r="AW4" s="12">
        <v>0</v>
      </c>
      <c r="AX4" s="12">
        <v>0</v>
      </c>
      <c r="AY4" s="12">
        <v>0</v>
      </c>
      <c r="AZ4" s="12">
        <v>0</v>
      </c>
      <c r="BA4" s="12">
        <v>80000</v>
      </c>
      <c r="BB4" s="12">
        <v>0</v>
      </c>
      <c r="BC4" s="12">
        <v>27000</v>
      </c>
      <c r="BD4" s="12">
        <v>0</v>
      </c>
      <c r="BE4" s="12">
        <v>0</v>
      </c>
      <c r="BF4" s="12">
        <v>0</v>
      </c>
      <c r="BG4" s="12">
        <v>0</v>
      </c>
      <c r="BH4" s="12">
        <v>267300</v>
      </c>
      <c r="BI4" s="12">
        <v>0</v>
      </c>
      <c r="BJ4" s="12">
        <v>0</v>
      </c>
      <c r="BK4" s="12">
        <v>0</v>
      </c>
      <c r="BL4" s="12">
        <v>100000</v>
      </c>
      <c r="BM4" s="12">
        <v>0</v>
      </c>
      <c r="BN4" s="12">
        <v>0</v>
      </c>
      <c r="BO4" s="12">
        <v>0</v>
      </c>
      <c r="BP4" s="12">
        <v>0</v>
      </c>
      <c r="BQ4" s="92">
        <f>SUM(K4:BP4)</f>
        <v>8514200</v>
      </c>
    </row>
    <row r="5" spans="1:69" ht="9.75" customHeight="1">
      <c r="A5" s="187"/>
      <c r="B5" s="45"/>
      <c r="C5" s="190" t="s">
        <v>26</v>
      </c>
      <c r="D5" s="126"/>
      <c r="E5" s="127"/>
      <c r="F5" s="36"/>
      <c r="G5" s="36"/>
      <c r="H5" s="36"/>
      <c r="I5" s="36"/>
      <c r="J5" s="36"/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75500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130000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82000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92">
        <f aca="true" t="shared" si="0" ref="BQ5:BQ51">SUM(K5:BP5)</f>
        <v>287500</v>
      </c>
    </row>
    <row r="6" spans="1:69" ht="9.75" customHeight="1">
      <c r="A6" s="187"/>
      <c r="B6" s="190" t="s">
        <v>341</v>
      </c>
      <c r="C6" s="126"/>
      <c r="D6" s="126"/>
      <c r="E6" s="127"/>
      <c r="F6" s="5"/>
      <c r="G6" s="5"/>
      <c r="H6" s="5"/>
      <c r="I6" s="5"/>
      <c r="J6" s="5"/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152503</v>
      </c>
      <c r="Q6" s="12">
        <v>0</v>
      </c>
      <c r="R6" s="12">
        <v>27642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1486000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11100</v>
      </c>
      <c r="AU6" s="12">
        <v>0</v>
      </c>
      <c r="AV6" s="12">
        <v>11621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30000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92">
        <f t="shared" si="0"/>
        <v>1718866</v>
      </c>
    </row>
    <row r="7" spans="1:69" ht="9.75" customHeight="1">
      <c r="A7" s="187"/>
      <c r="B7" s="190" t="s">
        <v>342</v>
      </c>
      <c r="C7" s="126"/>
      <c r="D7" s="126"/>
      <c r="E7" s="127"/>
      <c r="F7" s="5"/>
      <c r="G7" s="5"/>
      <c r="H7" s="5"/>
      <c r="I7" s="5"/>
      <c r="J7" s="5"/>
      <c r="K7" s="12">
        <v>17298</v>
      </c>
      <c r="L7" s="12">
        <v>41919</v>
      </c>
      <c r="M7" s="12">
        <v>28597</v>
      </c>
      <c r="N7" s="12">
        <v>51088</v>
      </c>
      <c r="O7" s="12">
        <v>12000</v>
      </c>
      <c r="P7" s="12">
        <v>12780</v>
      </c>
      <c r="Q7" s="12">
        <v>19331</v>
      </c>
      <c r="R7" s="12">
        <v>2331</v>
      </c>
      <c r="S7" s="12">
        <v>11229</v>
      </c>
      <c r="T7" s="12">
        <v>7768</v>
      </c>
      <c r="U7" s="12">
        <v>9829</v>
      </c>
      <c r="V7" s="12">
        <v>11316</v>
      </c>
      <c r="W7" s="12">
        <v>14778</v>
      </c>
      <c r="X7" s="12">
        <v>0</v>
      </c>
      <c r="Y7" s="12">
        <v>819</v>
      </c>
      <c r="Z7" s="12">
        <v>16687</v>
      </c>
      <c r="AA7" s="12">
        <v>10132</v>
      </c>
      <c r="AB7" s="12">
        <v>3780</v>
      </c>
      <c r="AC7" s="12">
        <v>4400</v>
      </c>
      <c r="AD7" s="12">
        <v>16379</v>
      </c>
      <c r="AE7" s="12">
        <v>8458</v>
      </c>
      <c r="AF7" s="12">
        <v>924</v>
      </c>
      <c r="AG7" s="12">
        <v>10500</v>
      </c>
      <c r="AH7" s="12">
        <v>0</v>
      </c>
      <c r="AI7" s="12">
        <v>1708</v>
      </c>
      <c r="AJ7" s="12">
        <v>7984</v>
      </c>
      <c r="AK7" s="12">
        <v>11052</v>
      </c>
      <c r="AL7" s="12">
        <v>1349</v>
      </c>
      <c r="AM7" s="12">
        <v>1041</v>
      </c>
      <c r="AN7" s="12">
        <v>2178</v>
      </c>
      <c r="AO7" s="12">
        <v>2500</v>
      </c>
      <c r="AP7" s="12">
        <v>2100</v>
      </c>
      <c r="AQ7" s="12">
        <v>7598</v>
      </c>
      <c r="AR7" s="12">
        <v>13440</v>
      </c>
      <c r="AS7" s="12">
        <v>5789</v>
      </c>
      <c r="AT7" s="12">
        <v>2784</v>
      </c>
      <c r="AU7" s="12">
        <v>935</v>
      </c>
      <c r="AV7" s="12">
        <v>300</v>
      </c>
      <c r="AW7" s="12">
        <v>1184</v>
      </c>
      <c r="AX7" s="12">
        <v>651</v>
      </c>
      <c r="AY7" s="12">
        <v>0</v>
      </c>
      <c r="AZ7" s="12">
        <v>1391</v>
      </c>
      <c r="BA7" s="12">
        <v>945</v>
      </c>
      <c r="BB7" s="12">
        <v>300</v>
      </c>
      <c r="BC7" s="12">
        <v>670</v>
      </c>
      <c r="BD7" s="12">
        <v>420</v>
      </c>
      <c r="BE7" s="12">
        <v>3900</v>
      </c>
      <c r="BF7" s="12">
        <v>1344</v>
      </c>
      <c r="BG7" s="12">
        <v>525</v>
      </c>
      <c r="BH7" s="12">
        <v>0</v>
      </c>
      <c r="BI7" s="12">
        <v>3150</v>
      </c>
      <c r="BJ7" s="12">
        <v>1575</v>
      </c>
      <c r="BK7" s="12">
        <v>8536</v>
      </c>
      <c r="BL7" s="12">
        <v>1249</v>
      </c>
      <c r="BM7" s="12">
        <v>13247</v>
      </c>
      <c r="BN7" s="12">
        <v>7735</v>
      </c>
      <c r="BO7" s="12">
        <v>5500</v>
      </c>
      <c r="BP7" s="12">
        <v>2084</v>
      </c>
      <c r="BQ7" s="92">
        <f t="shared" si="0"/>
        <v>427507</v>
      </c>
    </row>
    <row r="8" spans="1:69" ht="9.75" customHeight="1">
      <c r="A8" s="187"/>
      <c r="B8" s="190" t="s">
        <v>343</v>
      </c>
      <c r="C8" s="126"/>
      <c r="D8" s="126"/>
      <c r="E8" s="127"/>
      <c r="F8" s="5"/>
      <c r="G8" s="5"/>
      <c r="H8" s="5"/>
      <c r="I8" s="5"/>
      <c r="J8" s="5"/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92">
        <f t="shared" si="0"/>
        <v>0</v>
      </c>
    </row>
    <row r="9" spans="1:69" ht="9.75" customHeight="1">
      <c r="A9" s="187"/>
      <c r="B9" s="133" t="s">
        <v>344</v>
      </c>
      <c r="C9" s="126"/>
      <c r="D9" s="126"/>
      <c r="E9" s="127"/>
      <c r="F9" s="10"/>
      <c r="G9" s="10"/>
      <c r="H9" s="10"/>
      <c r="I9" s="10"/>
      <c r="J9" s="10"/>
      <c r="K9" s="12">
        <v>15000</v>
      </c>
      <c r="L9" s="12">
        <v>192</v>
      </c>
      <c r="M9" s="12">
        <v>0</v>
      </c>
      <c r="N9" s="12">
        <v>0</v>
      </c>
      <c r="O9" s="12">
        <v>0</v>
      </c>
      <c r="P9" s="12">
        <v>0</v>
      </c>
      <c r="Q9" s="12">
        <v>1704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432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20919</v>
      </c>
      <c r="BE9" s="12">
        <v>0</v>
      </c>
      <c r="BF9" s="12">
        <v>8656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92">
        <f t="shared" si="0"/>
        <v>46903</v>
      </c>
    </row>
    <row r="10" spans="1:69" ht="9.75" customHeight="1">
      <c r="A10" s="187"/>
      <c r="B10" s="133" t="s">
        <v>345</v>
      </c>
      <c r="C10" s="126"/>
      <c r="D10" s="126"/>
      <c r="E10" s="127"/>
      <c r="F10" s="10"/>
      <c r="G10" s="10"/>
      <c r="H10" s="10"/>
      <c r="I10" s="10"/>
      <c r="J10" s="10"/>
      <c r="K10" s="12">
        <v>0</v>
      </c>
      <c r="L10" s="12">
        <v>0</v>
      </c>
      <c r="M10" s="12">
        <v>0</v>
      </c>
      <c r="N10" s="12">
        <v>1433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555</v>
      </c>
      <c r="Z10" s="12">
        <v>0</v>
      </c>
      <c r="AA10" s="12">
        <v>0</v>
      </c>
      <c r="AB10" s="12">
        <v>1101120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101030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2511</v>
      </c>
      <c r="BM10" s="12">
        <v>0</v>
      </c>
      <c r="BN10" s="12">
        <v>0</v>
      </c>
      <c r="BO10" s="12">
        <v>0</v>
      </c>
      <c r="BP10" s="12">
        <v>0</v>
      </c>
      <c r="BQ10" s="92">
        <f t="shared" si="0"/>
        <v>1206649</v>
      </c>
    </row>
    <row r="11" spans="1:69" ht="9.75" customHeight="1">
      <c r="A11" s="187"/>
      <c r="B11" s="165" t="s">
        <v>346</v>
      </c>
      <c r="C11" s="165"/>
      <c r="D11" s="165"/>
      <c r="E11" s="166"/>
      <c r="F11" s="10"/>
      <c r="G11" s="10"/>
      <c r="H11" s="10"/>
      <c r="I11" s="10"/>
      <c r="J11" s="10"/>
      <c r="K11" s="12">
        <v>60680</v>
      </c>
      <c r="L11" s="12">
        <v>0</v>
      </c>
      <c r="M11" s="12">
        <v>162433</v>
      </c>
      <c r="N11" s="12">
        <v>61744</v>
      </c>
      <c r="O11" s="12">
        <v>49600</v>
      </c>
      <c r="P11" s="12">
        <v>30000</v>
      </c>
      <c r="Q11" s="12">
        <v>0</v>
      </c>
      <c r="R11" s="12">
        <v>0</v>
      </c>
      <c r="S11" s="12">
        <v>48640</v>
      </c>
      <c r="T11" s="12">
        <v>190140</v>
      </c>
      <c r="U11" s="12">
        <v>0</v>
      </c>
      <c r="V11" s="12">
        <v>120000</v>
      </c>
      <c r="W11" s="12">
        <v>0</v>
      </c>
      <c r="X11" s="12">
        <v>0</v>
      </c>
      <c r="Y11" s="12">
        <v>30000</v>
      </c>
      <c r="Z11" s="12">
        <v>96641</v>
      </c>
      <c r="AA11" s="12">
        <v>0</v>
      </c>
      <c r="AB11" s="12">
        <v>0</v>
      </c>
      <c r="AC11" s="12">
        <v>0</v>
      </c>
      <c r="AD11" s="12">
        <v>0</v>
      </c>
      <c r="AE11" s="12">
        <v>9570</v>
      </c>
      <c r="AF11" s="12">
        <v>0</v>
      </c>
      <c r="AG11" s="12">
        <v>8256</v>
      </c>
      <c r="AH11" s="12">
        <v>0</v>
      </c>
      <c r="AI11" s="12">
        <v>0</v>
      </c>
      <c r="AJ11" s="12">
        <v>53474</v>
      </c>
      <c r="AK11" s="12">
        <v>0</v>
      </c>
      <c r="AL11" s="12">
        <v>0</v>
      </c>
      <c r="AM11" s="12">
        <v>50000</v>
      </c>
      <c r="AN11" s="12">
        <v>21866</v>
      </c>
      <c r="AO11" s="12">
        <v>0</v>
      </c>
      <c r="AP11" s="12">
        <v>10000</v>
      </c>
      <c r="AQ11" s="12">
        <v>47200</v>
      </c>
      <c r="AR11" s="12">
        <v>4800</v>
      </c>
      <c r="AS11" s="12">
        <v>36480</v>
      </c>
      <c r="AT11" s="12">
        <v>5120</v>
      </c>
      <c r="AU11" s="12">
        <v>10000</v>
      </c>
      <c r="AV11" s="12">
        <v>13200</v>
      </c>
      <c r="AW11" s="12">
        <v>0</v>
      </c>
      <c r="AX11" s="12">
        <v>9600</v>
      </c>
      <c r="AY11" s="12">
        <v>15000</v>
      </c>
      <c r="AZ11" s="12">
        <v>0</v>
      </c>
      <c r="BA11" s="12">
        <v>15000</v>
      </c>
      <c r="BB11" s="12">
        <v>1229</v>
      </c>
      <c r="BC11" s="12">
        <v>15000</v>
      </c>
      <c r="BD11" s="12">
        <v>0</v>
      </c>
      <c r="BE11" s="12">
        <v>0</v>
      </c>
      <c r="BF11" s="12">
        <v>3264</v>
      </c>
      <c r="BG11" s="12">
        <v>0</v>
      </c>
      <c r="BH11" s="12">
        <v>11000</v>
      </c>
      <c r="BI11" s="12">
        <v>7838</v>
      </c>
      <c r="BJ11" s="12">
        <v>0</v>
      </c>
      <c r="BK11" s="12">
        <v>31000</v>
      </c>
      <c r="BL11" s="12">
        <v>0</v>
      </c>
      <c r="BM11" s="12">
        <v>40000</v>
      </c>
      <c r="BN11" s="12">
        <v>38400</v>
      </c>
      <c r="BO11" s="12">
        <v>0</v>
      </c>
      <c r="BP11" s="12">
        <v>0</v>
      </c>
      <c r="BQ11" s="92">
        <f t="shared" si="0"/>
        <v>1307175</v>
      </c>
    </row>
    <row r="12" spans="1:69" ht="9.75" customHeight="1">
      <c r="A12" s="187"/>
      <c r="B12" s="133" t="s">
        <v>347</v>
      </c>
      <c r="C12" s="126"/>
      <c r="D12" s="126"/>
      <c r="E12" s="127"/>
      <c r="F12" s="10"/>
      <c r="G12" s="10"/>
      <c r="H12" s="10"/>
      <c r="I12" s="10"/>
      <c r="J12" s="10"/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57867</v>
      </c>
      <c r="Q12" s="12">
        <v>0</v>
      </c>
      <c r="R12" s="12">
        <v>25542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5357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92">
        <f t="shared" si="0"/>
        <v>88766</v>
      </c>
    </row>
    <row r="13" spans="1:69" ht="9.75" customHeight="1">
      <c r="A13" s="187"/>
      <c r="B13" s="133" t="s">
        <v>348</v>
      </c>
      <c r="C13" s="126"/>
      <c r="D13" s="126"/>
      <c r="E13" s="127"/>
      <c r="F13" s="10"/>
      <c r="G13" s="10"/>
      <c r="H13" s="10"/>
      <c r="I13" s="10"/>
      <c r="J13" s="10"/>
      <c r="K13" s="12">
        <v>925882</v>
      </c>
      <c r="L13" s="12">
        <v>95360</v>
      </c>
      <c r="M13" s="12">
        <v>123119</v>
      </c>
      <c r="N13" s="12">
        <v>71722</v>
      </c>
      <c r="O13" s="12">
        <v>30923</v>
      </c>
      <c r="P13" s="12">
        <v>0</v>
      </c>
      <c r="Q13" s="12">
        <v>122933</v>
      </c>
      <c r="R13" s="12">
        <v>184977</v>
      </c>
      <c r="S13" s="12">
        <v>0</v>
      </c>
      <c r="T13" s="12">
        <v>90152</v>
      </c>
      <c r="U13" s="12">
        <v>14445</v>
      </c>
      <c r="V13" s="12">
        <v>0</v>
      </c>
      <c r="W13" s="12">
        <v>83358</v>
      </c>
      <c r="X13" s="12">
        <v>6912</v>
      </c>
      <c r="Y13" s="12">
        <v>4490</v>
      </c>
      <c r="Z13" s="12">
        <v>57551</v>
      </c>
      <c r="AA13" s="12">
        <v>0</v>
      </c>
      <c r="AB13" s="12">
        <v>126419</v>
      </c>
      <c r="AC13" s="12">
        <v>24924</v>
      </c>
      <c r="AD13" s="12">
        <v>8237</v>
      </c>
      <c r="AE13" s="12">
        <v>61788</v>
      </c>
      <c r="AF13" s="12">
        <v>2463</v>
      </c>
      <c r="AG13" s="12">
        <v>0</v>
      </c>
      <c r="AH13" s="12">
        <v>7223</v>
      </c>
      <c r="AI13" s="12">
        <v>64964</v>
      </c>
      <c r="AJ13" s="12">
        <v>33170</v>
      </c>
      <c r="AK13" s="12">
        <v>216477</v>
      </c>
      <c r="AL13" s="12">
        <v>0</v>
      </c>
      <c r="AM13" s="12">
        <v>81876</v>
      </c>
      <c r="AN13" s="12">
        <v>72799</v>
      </c>
      <c r="AO13" s="12">
        <v>13928</v>
      </c>
      <c r="AP13" s="12">
        <v>7164</v>
      </c>
      <c r="AQ13" s="12">
        <v>443871</v>
      </c>
      <c r="AR13" s="12">
        <v>6000</v>
      </c>
      <c r="AS13" s="12">
        <v>4347</v>
      </c>
      <c r="AT13" s="12">
        <v>20746</v>
      </c>
      <c r="AU13" s="12">
        <v>0</v>
      </c>
      <c r="AV13" s="12">
        <v>0</v>
      </c>
      <c r="AW13" s="12">
        <v>8914</v>
      </c>
      <c r="AX13" s="12">
        <v>0</v>
      </c>
      <c r="AY13" s="12">
        <v>0</v>
      </c>
      <c r="AZ13" s="12">
        <v>9782</v>
      </c>
      <c r="BA13" s="12">
        <v>11498</v>
      </c>
      <c r="BB13" s="12">
        <v>12074</v>
      </c>
      <c r="BC13" s="12">
        <v>12069</v>
      </c>
      <c r="BD13" s="12">
        <v>7438</v>
      </c>
      <c r="BE13" s="12">
        <v>0</v>
      </c>
      <c r="BF13" s="12">
        <v>18141</v>
      </c>
      <c r="BG13" s="12">
        <v>0</v>
      </c>
      <c r="BH13" s="12">
        <v>0</v>
      </c>
      <c r="BI13" s="12">
        <v>71756</v>
      </c>
      <c r="BJ13" s="12">
        <v>57273</v>
      </c>
      <c r="BK13" s="12">
        <v>11342</v>
      </c>
      <c r="BL13" s="12">
        <v>0</v>
      </c>
      <c r="BM13" s="12">
        <v>190459</v>
      </c>
      <c r="BN13" s="12">
        <v>59934</v>
      </c>
      <c r="BO13" s="12">
        <v>57377</v>
      </c>
      <c r="BP13" s="12">
        <v>0</v>
      </c>
      <c r="BQ13" s="92">
        <f t="shared" si="0"/>
        <v>3536277</v>
      </c>
    </row>
    <row r="14" spans="1:69" ht="9.75" customHeight="1">
      <c r="A14" s="187"/>
      <c r="B14" s="133" t="s">
        <v>26</v>
      </c>
      <c r="C14" s="126"/>
      <c r="D14" s="126"/>
      <c r="E14" s="127"/>
      <c r="F14" s="10"/>
      <c r="G14" s="10"/>
      <c r="H14" s="10"/>
      <c r="I14" s="10"/>
      <c r="J14" s="10"/>
      <c r="K14" s="12">
        <v>27004</v>
      </c>
      <c r="L14" s="12">
        <v>142435</v>
      </c>
      <c r="M14" s="12">
        <v>187898</v>
      </c>
      <c r="N14" s="12">
        <v>0</v>
      </c>
      <c r="O14" s="12">
        <v>44440</v>
      </c>
      <c r="P14" s="12">
        <v>0</v>
      </c>
      <c r="Q14" s="12">
        <v>0</v>
      </c>
      <c r="R14" s="12">
        <v>0</v>
      </c>
      <c r="S14" s="12">
        <v>2295</v>
      </c>
      <c r="T14" s="12">
        <v>0</v>
      </c>
      <c r="U14" s="12">
        <v>514262</v>
      </c>
      <c r="V14" s="12">
        <v>342900</v>
      </c>
      <c r="W14" s="12">
        <v>56522</v>
      </c>
      <c r="X14" s="12">
        <v>0</v>
      </c>
      <c r="Y14" s="12">
        <v>111132</v>
      </c>
      <c r="Z14" s="12">
        <v>0</v>
      </c>
      <c r="AA14" s="12">
        <v>127355</v>
      </c>
      <c r="AB14" s="12">
        <v>0</v>
      </c>
      <c r="AC14" s="12">
        <v>0</v>
      </c>
      <c r="AD14" s="12">
        <v>0</v>
      </c>
      <c r="AE14" s="12">
        <v>367540</v>
      </c>
      <c r="AF14" s="12">
        <v>0</v>
      </c>
      <c r="AG14" s="12">
        <v>0</v>
      </c>
      <c r="AH14" s="12">
        <v>0</v>
      </c>
      <c r="AI14" s="12">
        <v>123868</v>
      </c>
      <c r="AJ14" s="12">
        <v>63</v>
      </c>
      <c r="AK14" s="12">
        <v>255287</v>
      </c>
      <c r="AL14" s="12">
        <v>0</v>
      </c>
      <c r="AM14" s="12">
        <v>300090</v>
      </c>
      <c r="AN14" s="12">
        <v>0</v>
      </c>
      <c r="AO14" s="12">
        <v>9985</v>
      </c>
      <c r="AP14" s="12">
        <v>0</v>
      </c>
      <c r="AQ14" s="12">
        <v>56621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6156</v>
      </c>
      <c r="AX14" s="12">
        <v>0</v>
      </c>
      <c r="AY14" s="12">
        <v>13912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75</v>
      </c>
      <c r="BF14" s="12">
        <v>0</v>
      </c>
      <c r="BG14" s="12">
        <v>0</v>
      </c>
      <c r="BH14" s="12">
        <v>0</v>
      </c>
      <c r="BI14" s="12">
        <v>5733</v>
      </c>
      <c r="BJ14" s="12">
        <v>0</v>
      </c>
      <c r="BK14" s="12">
        <v>38456</v>
      </c>
      <c r="BL14" s="12">
        <v>0</v>
      </c>
      <c r="BM14" s="12">
        <v>495978</v>
      </c>
      <c r="BN14" s="12">
        <v>40160</v>
      </c>
      <c r="BO14" s="12">
        <v>0</v>
      </c>
      <c r="BP14" s="12">
        <v>0</v>
      </c>
      <c r="BQ14" s="92">
        <f t="shared" si="0"/>
        <v>3270167</v>
      </c>
    </row>
    <row r="15" spans="1:69" ht="9.75" customHeight="1">
      <c r="A15" s="187"/>
      <c r="B15" s="130" t="s">
        <v>439</v>
      </c>
      <c r="C15" s="131"/>
      <c r="D15" s="131"/>
      <c r="E15" s="132"/>
      <c r="F15" s="10"/>
      <c r="G15" s="10"/>
      <c r="H15" s="10"/>
      <c r="I15" s="10"/>
      <c r="J15" s="10"/>
      <c r="K15" s="46">
        <v>2296864</v>
      </c>
      <c r="L15" s="46">
        <v>279906</v>
      </c>
      <c r="M15" s="46">
        <v>1002047</v>
      </c>
      <c r="N15" s="46">
        <v>1422987</v>
      </c>
      <c r="O15" s="46">
        <v>406963</v>
      </c>
      <c r="P15" s="46">
        <v>468150</v>
      </c>
      <c r="Q15" s="46">
        <v>143968</v>
      </c>
      <c r="R15" s="46">
        <v>440492</v>
      </c>
      <c r="S15" s="46">
        <v>437664</v>
      </c>
      <c r="T15" s="46">
        <v>833260</v>
      </c>
      <c r="U15" s="46">
        <v>538536</v>
      </c>
      <c r="V15" s="46">
        <v>815216</v>
      </c>
      <c r="W15" s="46">
        <v>154658</v>
      </c>
      <c r="X15" s="46">
        <v>446912</v>
      </c>
      <c r="Y15" s="46">
        <v>146996</v>
      </c>
      <c r="Z15" s="46">
        <v>2894879</v>
      </c>
      <c r="AA15" s="46">
        <v>267487</v>
      </c>
      <c r="AB15" s="46">
        <v>1231319</v>
      </c>
      <c r="AC15" s="46">
        <v>29756</v>
      </c>
      <c r="AD15" s="46">
        <v>24616</v>
      </c>
      <c r="AE15" s="46">
        <v>447356</v>
      </c>
      <c r="AF15" s="46">
        <v>3387</v>
      </c>
      <c r="AG15" s="46">
        <v>18756</v>
      </c>
      <c r="AH15" s="46">
        <v>7223</v>
      </c>
      <c r="AI15" s="46">
        <v>190540</v>
      </c>
      <c r="AJ15" s="46">
        <v>176691</v>
      </c>
      <c r="AK15" s="46">
        <v>612816</v>
      </c>
      <c r="AL15" s="46">
        <v>1349</v>
      </c>
      <c r="AM15" s="46">
        <v>633007</v>
      </c>
      <c r="AN15" s="46">
        <v>180843</v>
      </c>
      <c r="AO15" s="46">
        <v>26413</v>
      </c>
      <c r="AP15" s="46">
        <v>19264</v>
      </c>
      <c r="AQ15" s="46">
        <v>1606320</v>
      </c>
      <c r="AR15" s="46">
        <v>24240</v>
      </c>
      <c r="AS15" s="46">
        <v>46616</v>
      </c>
      <c r="AT15" s="46">
        <v>148750</v>
      </c>
      <c r="AU15" s="46">
        <v>10935</v>
      </c>
      <c r="AV15" s="46">
        <v>54821</v>
      </c>
      <c r="AW15" s="46">
        <v>16254</v>
      </c>
      <c r="AX15" s="46">
        <v>10251</v>
      </c>
      <c r="AY15" s="46">
        <v>28912</v>
      </c>
      <c r="AZ15" s="46">
        <v>11173</v>
      </c>
      <c r="BA15" s="46">
        <v>107443</v>
      </c>
      <c r="BB15" s="46">
        <v>13603</v>
      </c>
      <c r="BC15" s="46">
        <v>84739</v>
      </c>
      <c r="BD15" s="46">
        <v>28777</v>
      </c>
      <c r="BE15" s="46">
        <v>9332</v>
      </c>
      <c r="BF15" s="46">
        <v>31405</v>
      </c>
      <c r="BG15" s="46">
        <v>525</v>
      </c>
      <c r="BH15" s="46">
        <v>278300</v>
      </c>
      <c r="BI15" s="46">
        <v>88477</v>
      </c>
      <c r="BJ15" s="46">
        <v>58848</v>
      </c>
      <c r="BK15" s="46">
        <v>89334</v>
      </c>
      <c r="BL15" s="46">
        <v>103760</v>
      </c>
      <c r="BM15" s="46">
        <v>739684</v>
      </c>
      <c r="BN15" s="46">
        <v>146229</v>
      </c>
      <c r="BO15" s="46">
        <v>62877</v>
      </c>
      <c r="BP15" s="46">
        <v>2084</v>
      </c>
      <c r="BQ15" s="92">
        <f t="shared" si="0"/>
        <v>20404010</v>
      </c>
    </row>
    <row r="16" spans="1:69" ht="9.75" customHeight="1">
      <c r="A16" s="187"/>
      <c r="B16" s="26"/>
      <c r="C16" s="130" t="s">
        <v>349</v>
      </c>
      <c r="D16" s="131"/>
      <c r="E16" s="132"/>
      <c r="F16" s="37"/>
      <c r="G16" s="37"/>
      <c r="H16" s="37"/>
      <c r="I16" s="37"/>
      <c r="J16" s="37"/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92">
        <f t="shared" si="0"/>
        <v>0</v>
      </c>
    </row>
    <row r="17" spans="1:69" ht="9.75" customHeight="1">
      <c r="A17" s="187"/>
      <c r="B17" s="26"/>
      <c r="C17" s="191" t="s">
        <v>438</v>
      </c>
      <c r="D17" s="160"/>
      <c r="E17" s="161"/>
      <c r="F17" s="37"/>
      <c r="G17" s="37"/>
      <c r="H17" s="37"/>
      <c r="I17" s="37"/>
      <c r="J17" s="37"/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11529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1923000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92">
        <f t="shared" si="0"/>
        <v>1934529</v>
      </c>
    </row>
    <row r="18" spans="1:69" ht="9.75" customHeight="1">
      <c r="A18" s="187"/>
      <c r="B18" s="29"/>
      <c r="C18" s="133" t="s">
        <v>440</v>
      </c>
      <c r="D18" s="126"/>
      <c r="E18" s="127"/>
      <c r="F18" s="37"/>
      <c r="G18" s="37"/>
      <c r="H18" s="37"/>
      <c r="I18" s="37"/>
      <c r="J18" s="37"/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92">
        <f t="shared" si="0"/>
        <v>0</v>
      </c>
    </row>
    <row r="19" spans="1:69" ht="9.75" customHeight="1">
      <c r="A19" s="188"/>
      <c r="B19" s="133" t="s">
        <v>441</v>
      </c>
      <c r="C19" s="126"/>
      <c r="D19" s="126"/>
      <c r="E19" s="127"/>
      <c r="F19" s="48"/>
      <c r="G19" s="48"/>
      <c r="H19" s="48"/>
      <c r="I19" s="48"/>
      <c r="J19" s="48"/>
      <c r="K19" s="12">
        <v>2296864</v>
      </c>
      <c r="L19" s="12">
        <v>279906</v>
      </c>
      <c r="M19" s="12">
        <v>1002047</v>
      </c>
      <c r="N19" s="12">
        <v>1422987</v>
      </c>
      <c r="O19" s="12">
        <v>406963</v>
      </c>
      <c r="P19" s="12">
        <v>468150</v>
      </c>
      <c r="Q19" s="12">
        <v>143968</v>
      </c>
      <c r="R19" s="12">
        <v>428963</v>
      </c>
      <c r="S19" s="12">
        <v>437664</v>
      </c>
      <c r="T19" s="12">
        <v>833260</v>
      </c>
      <c r="U19" s="12">
        <v>538536</v>
      </c>
      <c r="V19" s="12">
        <v>815216</v>
      </c>
      <c r="W19" s="12">
        <v>154658</v>
      </c>
      <c r="X19" s="12">
        <v>446912</v>
      </c>
      <c r="Y19" s="12">
        <v>146996</v>
      </c>
      <c r="Z19" s="12">
        <v>971879</v>
      </c>
      <c r="AA19" s="12">
        <v>267487</v>
      </c>
      <c r="AB19" s="12">
        <v>1231319</v>
      </c>
      <c r="AC19" s="12">
        <v>29756</v>
      </c>
      <c r="AD19" s="12">
        <v>24616</v>
      </c>
      <c r="AE19" s="12">
        <v>447356</v>
      </c>
      <c r="AF19" s="12">
        <v>3387</v>
      </c>
      <c r="AG19" s="12">
        <v>18756</v>
      </c>
      <c r="AH19" s="12">
        <v>7223</v>
      </c>
      <c r="AI19" s="12">
        <v>190540</v>
      </c>
      <c r="AJ19" s="12">
        <v>176691</v>
      </c>
      <c r="AK19" s="12">
        <v>612816</v>
      </c>
      <c r="AL19" s="12">
        <v>1349</v>
      </c>
      <c r="AM19" s="12">
        <v>633007</v>
      </c>
      <c r="AN19" s="12">
        <v>180843</v>
      </c>
      <c r="AO19" s="12">
        <v>26413</v>
      </c>
      <c r="AP19" s="12">
        <v>19264</v>
      </c>
      <c r="AQ19" s="12">
        <v>1606320</v>
      </c>
      <c r="AR19" s="12">
        <v>24240</v>
      </c>
      <c r="AS19" s="12">
        <v>46616</v>
      </c>
      <c r="AT19" s="12">
        <v>148750</v>
      </c>
      <c r="AU19" s="12">
        <v>10935</v>
      </c>
      <c r="AV19" s="12">
        <v>54821</v>
      </c>
      <c r="AW19" s="12">
        <v>16254</v>
      </c>
      <c r="AX19" s="12">
        <v>10251</v>
      </c>
      <c r="AY19" s="12">
        <v>28912</v>
      </c>
      <c r="AZ19" s="12">
        <v>11173</v>
      </c>
      <c r="BA19" s="12">
        <v>107443</v>
      </c>
      <c r="BB19" s="12">
        <v>13603</v>
      </c>
      <c r="BC19" s="12">
        <v>84739</v>
      </c>
      <c r="BD19" s="12">
        <v>28777</v>
      </c>
      <c r="BE19" s="12">
        <v>9332</v>
      </c>
      <c r="BF19" s="12">
        <v>31405</v>
      </c>
      <c r="BG19" s="12">
        <v>525</v>
      </c>
      <c r="BH19" s="12">
        <v>278300</v>
      </c>
      <c r="BI19" s="12">
        <v>88477</v>
      </c>
      <c r="BJ19" s="12">
        <v>58848</v>
      </c>
      <c r="BK19" s="12">
        <v>89334</v>
      </c>
      <c r="BL19" s="12">
        <v>103760</v>
      </c>
      <c r="BM19" s="12">
        <v>739684</v>
      </c>
      <c r="BN19" s="12">
        <v>146229</v>
      </c>
      <c r="BO19" s="12">
        <v>62877</v>
      </c>
      <c r="BP19" s="12">
        <v>2084</v>
      </c>
      <c r="BQ19" s="92">
        <f t="shared" si="0"/>
        <v>18469481</v>
      </c>
    </row>
    <row r="20" spans="1:69" ht="9.75" customHeight="1">
      <c r="A20" s="143" t="s">
        <v>350</v>
      </c>
      <c r="B20" s="131" t="s">
        <v>351</v>
      </c>
      <c r="C20" s="131"/>
      <c r="D20" s="131"/>
      <c r="E20" s="132"/>
      <c r="F20" s="10"/>
      <c r="G20" s="10"/>
      <c r="H20" s="10"/>
      <c r="I20" s="10"/>
      <c r="J20" s="10"/>
      <c r="K20" s="12">
        <v>9489971</v>
      </c>
      <c r="L20" s="12">
        <v>2224438</v>
      </c>
      <c r="M20" s="12">
        <v>2249974</v>
      </c>
      <c r="N20" s="12">
        <v>2614717</v>
      </c>
      <c r="O20" s="12">
        <v>603735</v>
      </c>
      <c r="P20" s="12">
        <v>613237</v>
      </c>
      <c r="Q20" s="12">
        <v>2448686</v>
      </c>
      <c r="R20" s="12">
        <v>719803</v>
      </c>
      <c r="S20" s="12">
        <v>718676</v>
      </c>
      <c r="T20" s="12">
        <v>1284536</v>
      </c>
      <c r="U20" s="12">
        <v>617334</v>
      </c>
      <c r="V20" s="12">
        <v>969267</v>
      </c>
      <c r="W20" s="12">
        <v>700490</v>
      </c>
      <c r="X20" s="12">
        <v>586304</v>
      </c>
      <c r="Y20" s="12">
        <v>576778</v>
      </c>
      <c r="Z20" s="12">
        <v>1905518</v>
      </c>
      <c r="AA20" s="12">
        <v>757046</v>
      </c>
      <c r="AB20" s="12">
        <v>753304</v>
      </c>
      <c r="AC20" s="12">
        <v>228864</v>
      </c>
      <c r="AD20" s="12">
        <v>689739</v>
      </c>
      <c r="AE20" s="12">
        <v>618557</v>
      </c>
      <c r="AF20" s="12">
        <v>307349</v>
      </c>
      <c r="AG20" s="12">
        <v>286308</v>
      </c>
      <c r="AH20" s="12">
        <v>308191</v>
      </c>
      <c r="AI20" s="12">
        <v>913999</v>
      </c>
      <c r="AJ20" s="12">
        <v>646919</v>
      </c>
      <c r="AK20" s="12">
        <v>845806</v>
      </c>
      <c r="AL20" s="12">
        <v>126116</v>
      </c>
      <c r="AM20" s="12">
        <v>911589</v>
      </c>
      <c r="AN20" s="12">
        <v>269858</v>
      </c>
      <c r="AO20" s="12">
        <v>207564</v>
      </c>
      <c r="AP20" s="12">
        <v>458622</v>
      </c>
      <c r="AQ20" s="12">
        <v>1831306</v>
      </c>
      <c r="AR20" s="12">
        <v>187816</v>
      </c>
      <c r="AS20" s="12">
        <v>575800</v>
      </c>
      <c r="AT20" s="12">
        <v>359899</v>
      </c>
      <c r="AU20" s="12">
        <v>261038</v>
      </c>
      <c r="AV20" s="12">
        <v>146148</v>
      </c>
      <c r="AW20" s="12">
        <v>65347</v>
      </c>
      <c r="AX20" s="12">
        <v>375622</v>
      </c>
      <c r="AY20" s="12">
        <v>243798</v>
      </c>
      <c r="AZ20" s="12">
        <v>67392</v>
      </c>
      <c r="BA20" s="12">
        <v>192559</v>
      </c>
      <c r="BB20" s="12">
        <v>107329</v>
      </c>
      <c r="BC20" s="12">
        <v>116253</v>
      </c>
      <c r="BD20" s="12">
        <v>74915</v>
      </c>
      <c r="BE20" s="12">
        <v>86514</v>
      </c>
      <c r="BF20" s="12">
        <v>72189</v>
      </c>
      <c r="BG20" s="12">
        <v>11499</v>
      </c>
      <c r="BH20" s="12">
        <v>383111</v>
      </c>
      <c r="BI20" s="12">
        <v>292995</v>
      </c>
      <c r="BJ20" s="12">
        <v>212654</v>
      </c>
      <c r="BK20" s="12">
        <v>243090</v>
      </c>
      <c r="BL20" s="12">
        <v>586755</v>
      </c>
      <c r="BM20" s="12">
        <v>1335750</v>
      </c>
      <c r="BN20" s="12">
        <v>911610</v>
      </c>
      <c r="BO20" s="12">
        <v>479091</v>
      </c>
      <c r="BP20" s="12">
        <v>74058</v>
      </c>
      <c r="BQ20" s="92">
        <f t="shared" si="0"/>
        <v>45947833</v>
      </c>
    </row>
    <row r="21" spans="1:69" ht="9.75" customHeight="1">
      <c r="A21" s="129"/>
      <c r="B21" s="49"/>
      <c r="C21" s="133" t="s">
        <v>291</v>
      </c>
      <c r="D21" s="126"/>
      <c r="E21" s="127"/>
      <c r="F21" s="37"/>
      <c r="G21" s="37"/>
      <c r="H21" s="37"/>
      <c r="I21" s="37"/>
      <c r="J21" s="37"/>
      <c r="K21" s="12">
        <v>686240</v>
      </c>
      <c r="L21" s="12">
        <v>133163</v>
      </c>
      <c r="M21" s="12">
        <v>81575</v>
      </c>
      <c r="N21" s="12">
        <v>168256</v>
      </c>
      <c r="O21" s="12">
        <v>11739</v>
      </c>
      <c r="P21" s="12">
        <v>36871</v>
      </c>
      <c r="Q21" s="12">
        <v>131560</v>
      </c>
      <c r="R21" s="12">
        <v>32628</v>
      </c>
      <c r="S21" s="12">
        <v>56330</v>
      </c>
      <c r="T21" s="12">
        <v>15071</v>
      </c>
      <c r="U21" s="12">
        <v>26155</v>
      </c>
      <c r="V21" s="12">
        <v>12739</v>
      </c>
      <c r="W21" s="12">
        <v>79924</v>
      </c>
      <c r="X21" s="12">
        <v>4682</v>
      </c>
      <c r="Y21" s="12">
        <v>14914</v>
      </c>
      <c r="Z21" s="12">
        <v>56282</v>
      </c>
      <c r="AA21" s="12">
        <v>0</v>
      </c>
      <c r="AB21" s="12">
        <v>74269</v>
      </c>
      <c r="AC21" s="12">
        <v>21991</v>
      </c>
      <c r="AD21" s="12">
        <v>45168</v>
      </c>
      <c r="AE21" s="12">
        <v>57335</v>
      </c>
      <c r="AF21" s="12">
        <v>26058</v>
      </c>
      <c r="AG21" s="12">
        <v>0</v>
      </c>
      <c r="AH21" s="12">
        <v>30630</v>
      </c>
      <c r="AI21" s="12">
        <v>58329</v>
      </c>
      <c r="AJ21" s="12">
        <v>43450</v>
      </c>
      <c r="AK21" s="12">
        <v>74051</v>
      </c>
      <c r="AL21" s="12">
        <v>24728</v>
      </c>
      <c r="AM21" s="12">
        <v>38115</v>
      </c>
      <c r="AN21" s="12">
        <v>20700</v>
      </c>
      <c r="AO21" s="12">
        <v>5603</v>
      </c>
      <c r="AP21" s="12">
        <v>16168</v>
      </c>
      <c r="AQ21" s="12">
        <v>32523</v>
      </c>
      <c r="AR21" s="12">
        <v>0</v>
      </c>
      <c r="AS21" s="12">
        <v>0</v>
      </c>
      <c r="AT21" s="12">
        <v>8269</v>
      </c>
      <c r="AU21" s="12">
        <v>18299</v>
      </c>
      <c r="AV21" s="12">
        <v>7673</v>
      </c>
      <c r="AW21" s="12">
        <v>0</v>
      </c>
      <c r="AX21" s="12">
        <v>7203</v>
      </c>
      <c r="AY21" s="12">
        <v>6919</v>
      </c>
      <c r="AZ21" s="12">
        <v>10268</v>
      </c>
      <c r="BA21" s="12">
        <v>6429</v>
      </c>
      <c r="BB21" s="12">
        <v>14525</v>
      </c>
      <c r="BC21" s="12">
        <v>0</v>
      </c>
      <c r="BD21" s="12">
        <v>8948</v>
      </c>
      <c r="BE21" s="12">
        <v>0</v>
      </c>
      <c r="BF21" s="12">
        <v>0</v>
      </c>
      <c r="BG21" s="12">
        <v>0</v>
      </c>
      <c r="BH21" s="12">
        <v>7229</v>
      </c>
      <c r="BI21" s="12">
        <v>11847</v>
      </c>
      <c r="BJ21" s="12">
        <v>0</v>
      </c>
      <c r="BK21" s="12">
        <v>25191</v>
      </c>
      <c r="BL21" s="12">
        <v>25220</v>
      </c>
      <c r="BM21" s="12">
        <v>104501</v>
      </c>
      <c r="BN21" s="12">
        <v>37220</v>
      </c>
      <c r="BO21" s="12">
        <v>59650</v>
      </c>
      <c r="BP21" s="12">
        <v>7328</v>
      </c>
      <c r="BQ21" s="92">
        <f t="shared" si="0"/>
        <v>2483966</v>
      </c>
    </row>
    <row r="22" spans="1:69" ht="9.75" customHeight="1">
      <c r="A22" s="129"/>
      <c r="B22" s="50"/>
      <c r="C22" s="133" t="s">
        <v>352</v>
      </c>
      <c r="D22" s="126"/>
      <c r="E22" s="127"/>
      <c r="F22" s="37"/>
      <c r="G22" s="37"/>
      <c r="H22" s="37"/>
      <c r="I22" s="37"/>
      <c r="J22" s="37"/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92">
        <f t="shared" si="0"/>
        <v>0</v>
      </c>
    </row>
    <row r="23" spans="1:69" ht="9.75" customHeight="1">
      <c r="A23" s="129"/>
      <c r="B23" s="131" t="s">
        <v>353</v>
      </c>
      <c r="C23" s="131"/>
      <c r="D23" s="131"/>
      <c r="E23" s="132"/>
      <c r="F23" s="10"/>
      <c r="G23" s="10"/>
      <c r="H23" s="10"/>
      <c r="I23" s="10"/>
      <c r="J23" s="10"/>
      <c r="K23" s="12">
        <v>5230564</v>
      </c>
      <c r="L23" s="12">
        <v>658378</v>
      </c>
      <c r="M23" s="12">
        <v>965597</v>
      </c>
      <c r="N23" s="12">
        <v>2442245</v>
      </c>
      <c r="O23" s="12">
        <v>332127</v>
      </c>
      <c r="P23" s="12">
        <v>323592</v>
      </c>
      <c r="Q23" s="12">
        <v>329343</v>
      </c>
      <c r="R23" s="12">
        <v>284568</v>
      </c>
      <c r="S23" s="12">
        <v>656137</v>
      </c>
      <c r="T23" s="12">
        <v>291463</v>
      </c>
      <c r="U23" s="12">
        <v>68344</v>
      </c>
      <c r="V23" s="12">
        <v>502400</v>
      </c>
      <c r="W23" s="12">
        <v>172879</v>
      </c>
      <c r="X23" s="12">
        <v>207477</v>
      </c>
      <c r="Y23" s="12">
        <v>124882</v>
      </c>
      <c r="Z23" s="12">
        <v>457821</v>
      </c>
      <c r="AA23" s="12">
        <v>654711</v>
      </c>
      <c r="AB23" s="12">
        <v>252034</v>
      </c>
      <c r="AC23" s="12">
        <v>152727</v>
      </c>
      <c r="AD23" s="12">
        <v>338263</v>
      </c>
      <c r="AE23" s="12">
        <v>243238</v>
      </c>
      <c r="AF23" s="12">
        <v>313267</v>
      </c>
      <c r="AG23" s="12">
        <v>174977</v>
      </c>
      <c r="AH23" s="12">
        <v>27864</v>
      </c>
      <c r="AI23" s="12">
        <v>177561</v>
      </c>
      <c r="AJ23" s="12">
        <v>543658</v>
      </c>
      <c r="AK23" s="12">
        <v>147365</v>
      </c>
      <c r="AL23" s="12">
        <v>185396</v>
      </c>
      <c r="AM23" s="12">
        <v>106464</v>
      </c>
      <c r="AN23" s="12">
        <v>126193</v>
      </c>
      <c r="AO23" s="12">
        <v>135219</v>
      </c>
      <c r="AP23" s="12">
        <v>41778</v>
      </c>
      <c r="AQ23" s="12">
        <v>180388</v>
      </c>
      <c r="AR23" s="12">
        <v>156687</v>
      </c>
      <c r="AS23" s="12">
        <v>44376</v>
      </c>
      <c r="AT23" s="12">
        <v>125418</v>
      </c>
      <c r="AU23" s="12">
        <v>105249</v>
      </c>
      <c r="AV23" s="12">
        <v>21250</v>
      </c>
      <c r="AW23" s="12">
        <v>36842</v>
      </c>
      <c r="AX23" s="12">
        <v>23243</v>
      </c>
      <c r="AY23" s="12">
        <v>59583</v>
      </c>
      <c r="AZ23" s="12">
        <v>34812</v>
      </c>
      <c r="BA23" s="12">
        <v>76962</v>
      </c>
      <c r="BB23" s="12">
        <v>5823</v>
      </c>
      <c r="BC23" s="12">
        <v>66179</v>
      </c>
      <c r="BD23" s="12">
        <v>29737</v>
      </c>
      <c r="BE23" s="12">
        <v>44710</v>
      </c>
      <c r="BF23" s="12">
        <v>67828</v>
      </c>
      <c r="BG23" s="12">
        <v>95508</v>
      </c>
      <c r="BH23" s="12">
        <v>177812</v>
      </c>
      <c r="BI23" s="12">
        <v>77014</v>
      </c>
      <c r="BJ23" s="12">
        <v>122543</v>
      </c>
      <c r="BK23" s="12">
        <v>121601</v>
      </c>
      <c r="BL23" s="12">
        <v>63544</v>
      </c>
      <c r="BM23" s="12">
        <v>1263232</v>
      </c>
      <c r="BN23" s="12">
        <v>293433</v>
      </c>
      <c r="BO23" s="12">
        <v>0</v>
      </c>
      <c r="BP23" s="12">
        <v>42766</v>
      </c>
      <c r="BQ23" s="92">
        <f>SUM(K23:BP23)</f>
        <v>20005072</v>
      </c>
    </row>
    <row r="24" spans="1:69" ht="9.75" customHeight="1">
      <c r="A24" s="129"/>
      <c r="B24" s="49"/>
      <c r="C24" s="133" t="s">
        <v>340</v>
      </c>
      <c r="D24" s="126"/>
      <c r="E24" s="127"/>
      <c r="F24" s="37"/>
      <c r="G24" s="37"/>
      <c r="H24" s="37"/>
      <c r="I24" s="37"/>
      <c r="J24" s="37"/>
      <c r="K24" s="12">
        <v>5230564</v>
      </c>
      <c r="L24" s="12">
        <v>658378</v>
      </c>
      <c r="M24" s="12">
        <v>965597</v>
      </c>
      <c r="N24" s="12">
        <v>2419443</v>
      </c>
      <c r="O24" s="12">
        <v>175357</v>
      </c>
      <c r="P24" s="12">
        <v>323592</v>
      </c>
      <c r="Q24" s="12">
        <v>329343</v>
      </c>
      <c r="R24" s="12">
        <v>284568</v>
      </c>
      <c r="S24" s="12">
        <v>580529</v>
      </c>
      <c r="T24" s="12">
        <v>291463</v>
      </c>
      <c r="U24" s="12">
        <v>68344</v>
      </c>
      <c r="V24" s="12">
        <v>502400</v>
      </c>
      <c r="W24" s="12">
        <v>172879</v>
      </c>
      <c r="X24" s="12">
        <v>207477</v>
      </c>
      <c r="Y24" s="12">
        <v>124882</v>
      </c>
      <c r="Z24" s="12">
        <v>457821</v>
      </c>
      <c r="AA24" s="12">
        <v>524711</v>
      </c>
      <c r="AB24" s="12">
        <v>252034</v>
      </c>
      <c r="AC24" s="12">
        <v>152727</v>
      </c>
      <c r="AD24" s="12">
        <v>338263</v>
      </c>
      <c r="AE24" s="12">
        <v>243238</v>
      </c>
      <c r="AF24" s="12">
        <v>313267</v>
      </c>
      <c r="AG24" s="12">
        <v>174977</v>
      </c>
      <c r="AH24" s="12">
        <v>27864</v>
      </c>
      <c r="AI24" s="12">
        <v>177561</v>
      </c>
      <c r="AJ24" s="12">
        <v>543658</v>
      </c>
      <c r="AK24" s="12">
        <v>147365</v>
      </c>
      <c r="AL24" s="12">
        <v>185396</v>
      </c>
      <c r="AM24" s="12">
        <v>106464</v>
      </c>
      <c r="AN24" s="12">
        <v>126193</v>
      </c>
      <c r="AO24" s="12">
        <v>135219</v>
      </c>
      <c r="AP24" s="12">
        <v>41778</v>
      </c>
      <c r="AQ24" s="12">
        <v>141200</v>
      </c>
      <c r="AR24" s="12">
        <v>156687</v>
      </c>
      <c r="AS24" s="12">
        <v>44376</v>
      </c>
      <c r="AT24" s="12">
        <v>125418</v>
      </c>
      <c r="AU24" s="12">
        <v>105249</v>
      </c>
      <c r="AV24" s="12">
        <v>21250</v>
      </c>
      <c r="AW24" s="12">
        <v>36842</v>
      </c>
      <c r="AX24" s="12">
        <v>23243</v>
      </c>
      <c r="AY24" s="12">
        <v>59583</v>
      </c>
      <c r="AZ24" s="12">
        <v>0</v>
      </c>
      <c r="BA24" s="12">
        <v>76962</v>
      </c>
      <c r="BB24" s="12">
        <v>5823</v>
      </c>
      <c r="BC24" s="12">
        <v>41179</v>
      </c>
      <c r="BD24" s="12">
        <v>29737</v>
      </c>
      <c r="BE24" s="12">
        <v>44710</v>
      </c>
      <c r="BF24" s="12">
        <v>67828</v>
      </c>
      <c r="BG24" s="12">
        <v>95508</v>
      </c>
      <c r="BH24" s="12">
        <v>177812</v>
      </c>
      <c r="BI24" s="12">
        <v>0</v>
      </c>
      <c r="BJ24" s="12">
        <v>122543</v>
      </c>
      <c r="BK24" s="12">
        <v>121601</v>
      </c>
      <c r="BL24" s="12">
        <v>63544</v>
      </c>
      <c r="BM24" s="12">
        <v>1263232</v>
      </c>
      <c r="BN24" s="12">
        <v>293433</v>
      </c>
      <c r="BO24" s="12">
        <v>0</v>
      </c>
      <c r="BP24" s="12">
        <v>42766</v>
      </c>
      <c r="BQ24" s="92">
        <f t="shared" si="0"/>
        <v>19443878</v>
      </c>
    </row>
    <row r="25" spans="1:69" ht="9.75" customHeight="1">
      <c r="A25" s="129"/>
      <c r="B25" s="50"/>
      <c r="C25" s="133" t="s">
        <v>26</v>
      </c>
      <c r="D25" s="126"/>
      <c r="E25" s="127"/>
      <c r="F25" s="37"/>
      <c r="G25" s="37"/>
      <c r="H25" s="37"/>
      <c r="I25" s="37"/>
      <c r="J25" s="37"/>
      <c r="K25" s="12">
        <v>0</v>
      </c>
      <c r="L25" s="12">
        <v>0</v>
      </c>
      <c r="M25" s="12">
        <v>0</v>
      </c>
      <c r="N25" s="12">
        <v>22802</v>
      </c>
      <c r="O25" s="12">
        <v>156770</v>
      </c>
      <c r="P25" s="12">
        <v>0</v>
      </c>
      <c r="Q25" s="12">
        <v>0</v>
      </c>
      <c r="R25" s="12">
        <v>0</v>
      </c>
      <c r="S25" s="12">
        <v>75608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130000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39188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34812</v>
      </c>
      <c r="BA25" s="12">
        <v>0</v>
      </c>
      <c r="BB25" s="12">
        <v>0</v>
      </c>
      <c r="BC25" s="12">
        <v>25000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77014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92">
        <f t="shared" si="0"/>
        <v>561194</v>
      </c>
    </row>
    <row r="26" spans="1:69" ht="9.75" customHeight="1">
      <c r="A26" s="129"/>
      <c r="B26" s="133" t="s">
        <v>354</v>
      </c>
      <c r="C26" s="126"/>
      <c r="D26" s="126"/>
      <c r="E26" s="127"/>
      <c r="F26" s="10"/>
      <c r="G26" s="10"/>
      <c r="H26" s="10"/>
      <c r="I26" s="10"/>
      <c r="J26" s="10"/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92">
        <f t="shared" si="0"/>
        <v>0</v>
      </c>
    </row>
    <row r="27" spans="1:69" ht="9.75" customHeight="1">
      <c r="A27" s="129"/>
      <c r="B27" s="133" t="s">
        <v>355</v>
      </c>
      <c r="C27" s="126"/>
      <c r="D27" s="126"/>
      <c r="E27" s="127"/>
      <c r="F27" s="10"/>
      <c r="G27" s="10"/>
      <c r="H27" s="10"/>
      <c r="I27" s="10"/>
      <c r="J27" s="10"/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67000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92">
        <f t="shared" si="0"/>
        <v>67000</v>
      </c>
    </row>
    <row r="28" spans="1:69" ht="9.75" customHeight="1">
      <c r="A28" s="129"/>
      <c r="B28" s="133" t="s">
        <v>26</v>
      </c>
      <c r="C28" s="126"/>
      <c r="D28" s="126"/>
      <c r="E28" s="127"/>
      <c r="F28" s="10"/>
      <c r="G28" s="10"/>
      <c r="H28" s="10"/>
      <c r="I28" s="10"/>
      <c r="J28" s="10"/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192771</v>
      </c>
      <c r="Q28" s="12">
        <v>0</v>
      </c>
      <c r="R28" s="12">
        <v>0</v>
      </c>
      <c r="S28" s="12">
        <v>0</v>
      </c>
      <c r="T28" s="12">
        <v>0</v>
      </c>
      <c r="U28" s="12">
        <v>400000</v>
      </c>
      <c r="V28" s="12">
        <v>26460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500500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7340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92">
        <f t="shared" si="0"/>
        <v>1127071</v>
      </c>
    </row>
    <row r="29" spans="1:69" ht="9.75" customHeight="1">
      <c r="A29" s="144"/>
      <c r="B29" s="133" t="s">
        <v>442</v>
      </c>
      <c r="C29" s="126"/>
      <c r="D29" s="126"/>
      <c r="E29" s="127"/>
      <c r="F29" s="48"/>
      <c r="G29" s="48"/>
      <c r="H29" s="48"/>
      <c r="I29" s="48"/>
      <c r="J29" s="48"/>
      <c r="K29" s="12">
        <v>14720535</v>
      </c>
      <c r="L29" s="12">
        <v>2882816</v>
      </c>
      <c r="M29" s="12">
        <v>3215571</v>
      </c>
      <c r="N29" s="12">
        <v>5056962</v>
      </c>
      <c r="O29" s="12">
        <v>935862</v>
      </c>
      <c r="P29" s="12">
        <v>1129600</v>
      </c>
      <c r="Q29" s="12">
        <v>2778029</v>
      </c>
      <c r="R29" s="12">
        <v>1004371</v>
      </c>
      <c r="S29" s="12">
        <v>1374813</v>
      </c>
      <c r="T29" s="12">
        <v>1575999</v>
      </c>
      <c r="U29" s="12">
        <v>1085678</v>
      </c>
      <c r="V29" s="12">
        <v>1498127</v>
      </c>
      <c r="W29" s="12">
        <v>873369</v>
      </c>
      <c r="X29" s="12">
        <v>793781</v>
      </c>
      <c r="Y29" s="12">
        <v>701660</v>
      </c>
      <c r="Z29" s="12">
        <v>2363339</v>
      </c>
      <c r="AA29" s="12">
        <v>1411757</v>
      </c>
      <c r="AB29" s="12">
        <v>1505838</v>
      </c>
      <c r="AC29" s="12">
        <v>381591</v>
      </c>
      <c r="AD29" s="12">
        <v>1028002</v>
      </c>
      <c r="AE29" s="12">
        <v>861795</v>
      </c>
      <c r="AF29" s="12">
        <v>620616</v>
      </c>
      <c r="AG29" s="12">
        <v>461285</v>
      </c>
      <c r="AH29" s="12">
        <v>336055</v>
      </c>
      <c r="AI29" s="12">
        <v>1158560</v>
      </c>
      <c r="AJ29" s="12">
        <v>1190577</v>
      </c>
      <c r="AK29" s="12">
        <v>993171</v>
      </c>
      <c r="AL29" s="12">
        <v>311512</v>
      </c>
      <c r="AM29" s="12">
        <v>1018053</v>
      </c>
      <c r="AN29" s="12">
        <v>396051</v>
      </c>
      <c r="AO29" s="12">
        <v>342783</v>
      </c>
      <c r="AP29" s="12">
        <v>500400</v>
      </c>
      <c r="AQ29" s="12">
        <v>2011694</v>
      </c>
      <c r="AR29" s="12">
        <v>344503</v>
      </c>
      <c r="AS29" s="12">
        <v>620176</v>
      </c>
      <c r="AT29" s="12">
        <v>485317</v>
      </c>
      <c r="AU29" s="12">
        <v>366287</v>
      </c>
      <c r="AV29" s="12">
        <v>167398</v>
      </c>
      <c r="AW29" s="12">
        <v>102189</v>
      </c>
      <c r="AX29" s="12">
        <v>398865</v>
      </c>
      <c r="AY29" s="12">
        <v>303381</v>
      </c>
      <c r="AZ29" s="12">
        <v>102204</v>
      </c>
      <c r="BA29" s="12">
        <v>269521</v>
      </c>
      <c r="BB29" s="12">
        <v>113152</v>
      </c>
      <c r="BC29" s="12">
        <v>182432</v>
      </c>
      <c r="BD29" s="12">
        <v>104652</v>
      </c>
      <c r="BE29" s="12">
        <v>131224</v>
      </c>
      <c r="BF29" s="12">
        <v>140017</v>
      </c>
      <c r="BG29" s="12">
        <v>107007</v>
      </c>
      <c r="BH29" s="12">
        <v>560923</v>
      </c>
      <c r="BI29" s="12">
        <v>370009</v>
      </c>
      <c r="BJ29" s="12">
        <v>342537</v>
      </c>
      <c r="BK29" s="12">
        <v>364691</v>
      </c>
      <c r="BL29" s="12">
        <v>650299</v>
      </c>
      <c r="BM29" s="12">
        <v>2598982</v>
      </c>
      <c r="BN29" s="12">
        <v>1205043</v>
      </c>
      <c r="BO29" s="12">
        <v>479091</v>
      </c>
      <c r="BP29" s="12">
        <v>116824</v>
      </c>
      <c r="BQ29" s="92">
        <f t="shared" si="0"/>
        <v>67146976</v>
      </c>
    </row>
    <row r="30" spans="1:69" ht="9.75" customHeight="1">
      <c r="A30" s="183" t="s">
        <v>443</v>
      </c>
      <c r="B30" s="120"/>
      <c r="C30" s="184"/>
      <c r="D30" s="133" t="s">
        <v>356</v>
      </c>
      <c r="E30" s="127"/>
      <c r="F30" s="34"/>
      <c r="G30" s="34"/>
      <c r="H30" s="34"/>
      <c r="I30" s="34"/>
      <c r="J30" s="34"/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92">
        <f t="shared" si="0"/>
        <v>0</v>
      </c>
    </row>
    <row r="31" spans="1:69" ht="9.75" customHeight="1">
      <c r="A31" s="123"/>
      <c r="B31" s="124"/>
      <c r="C31" s="185"/>
      <c r="D31" s="133" t="s">
        <v>899</v>
      </c>
      <c r="E31" s="127"/>
      <c r="F31" s="34"/>
      <c r="G31" s="34"/>
      <c r="H31" s="34"/>
      <c r="I31" s="34"/>
      <c r="J31" s="34"/>
      <c r="K31" s="12">
        <v>12423671</v>
      </c>
      <c r="L31" s="12">
        <v>2602910</v>
      </c>
      <c r="M31" s="12">
        <v>2213524</v>
      </c>
      <c r="N31" s="12">
        <v>3633975</v>
      </c>
      <c r="O31" s="12">
        <v>528899</v>
      </c>
      <c r="P31" s="12">
        <v>661450</v>
      </c>
      <c r="Q31" s="12">
        <v>2634061</v>
      </c>
      <c r="R31" s="12">
        <v>575408</v>
      </c>
      <c r="S31" s="12">
        <v>937149</v>
      </c>
      <c r="T31" s="12">
        <v>742739</v>
      </c>
      <c r="U31" s="12">
        <v>547142</v>
      </c>
      <c r="V31" s="12">
        <v>682911</v>
      </c>
      <c r="W31" s="12">
        <v>718711</v>
      </c>
      <c r="X31" s="12">
        <v>346869</v>
      </c>
      <c r="Y31" s="12">
        <v>554664</v>
      </c>
      <c r="Z31" s="12">
        <v>1391460</v>
      </c>
      <c r="AA31" s="12">
        <v>1144270</v>
      </c>
      <c r="AB31" s="12">
        <v>274519</v>
      </c>
      <c r="AC31" s="12">
        <v>351835</v>
      </c>
      <c r="AD31" s="12">
        <v>1003386</v>
      </c>
      <c r="AE31" s="12">
        <v>414439</v>
      </c>
      <c r="AF31" s="12">
        <v>617229</v>
      </c>
      <c r="AG31" s="12">
        <v>442529</v>
      </c>
      <c r="AH31" s="12">
        <v>328832</v>
      </c>
      <c r="AI31" s="12">
        <v>968020</v>
      </c>
      <c r="AJ31" s="12">
        <v>1013886</v>
      </c>
      <c r="AK31" s="12">
        <v>380355</v>
      </c>
      <c r="AL31" s="12">
        <v>310163</v>
      </c>
      <c r="AM31" s="12">
        <v>385046</v>
      </c>
      <c r="AN31" s="12">
        <v>215208</v>
      </c>
      <c r="AO31" s="12">
        <v>316370</v>
      </c>
      <c r="AP31" s="12">
        <v>481136</v>
      </c>
      <c r="AQ31" s="12">
        <v>405374</v>
      </c>
      <c r="AR31" s="12">
        <v>320263</v>
      </c>
      <c r="AS31" s="12">
        <v>573560</v>
      </c>
      <c r="AT31" s="12">
        <v>336567</v>
      </c>
      <c r="AU31" s="12">
        <v>355352</v>
      </c>
      <c r="AV31" s="12">
        <v>112577</v>
      </c>
      <c r="AW31" s="12">
        <v>85935</v>
      </c>
      <c r="AX31" s="12">
        <v>388614</v>
      </c>
      <c r="AY31" s="12">
        <v>274469</v>
      </c>
      <c r="AZ31" s="12">
        <v>91031</v>
      </c>
      <c r="BA31" s="12">
        <v>162078</v>
      </c>
      <c r="BB31" s="12">
        <v>99549</v>
      </c>
      <c r="BC31" s="12">
        <v>97693</v>
      </c>
      <c r="BD31" s="12">
        <v>75875</v>
      </c>
      <c r="BE31" s="12">
        <v>121892</v>
      </c>
      <c r="BF31" s="12">
        <v>108612</v>
      </c>
      <c r="BG31" s="12">
        <v>106482</v>
      </c>
      <c r="BH31" s="12">
        <v>282623</v>
      </c>
      <c r="BI31" s="12">
        <v>281532</v>
      </c>
      <c r="BJ31" s="12">
        <v>283689</v>
      </c>
      <c r="BK31" s="12">
        <v>275357</v>
      </c>
      <c r="BL31" s="12">
        <v>546539</v>
      </c>
      <c r="BM31" s="12">
        <v>1859298</v>
      </c>
      <c r="BN31" s="12">
        <v>1058814</v>
      </c>
      <c r="BO31" s="12">
        <v>416214</v>
      </c>
      <c r="BP31" s="12">
        <v>114740</v>
      </c>
      <c r="BQ31" s="92">
        <f t="shared" si="0"/>
        <v>48677495</v>
      </c>
    </row>
    <row r="32" spans="1:69" ht="9.75" customHeight="1">
      <c r="A32" s="143" t="s">
        <v>357</v>
      </c>
      <c r="B32" s="133" t="s">
        <v>358</v>
      </c>
      <c r="C32" s="126"/>
      <c r="D32" s="126"/>
      <c r="E32" s="127"/>
      <c r="F32" s="11"/>
      <c r="G32" s="11"/>
      <c r="H32" s="11"/>
      <c r="I32" s="11"/>
      <c r="J32" s="11"/>
      <c r="K32" s="12">
        <v>1463303</v>
      </c>
      <c r="L32" s="12">
        <v>1600791</v>
      </c>
      <c r="M32" s="12">
        <v>1835655</v>
      </c>
      <c r="N32" s="12">
        <v>2838579</v>
      </c>
      <c r="O32" s="12">
        <v>0</v>
      </c>
      <c r="P32" s="12">
        <v>0</v>
      </c>
      <c r="Q32" s="12">
        <v>2201419</v>
      </c>
      <c r="R32" s="12">
        <v>551388</v>
      </c>
      <c r="S32" s="12">
        <v>878076</v>
      </c>
      <c r="T32" s="12">
        <v>265217</v>
      </c>
      <c r="U32" s="12">
        <v>456988</v>
      </c>
      <c r="V32" s="12">
        <v>488040</v>
      </c>
      <c r="W32" s="12">
        <v>573477</v>
      </c>
      <c r="X32" s="12">
        <v>0</v>
      </c>
      <c r="Y32" s="12">
        <v>453593</v>
      </c>
      <c r="Z32" s="12">
        <v>0</v>
      </c>
      <c r="AA32" s="12">
        <v>666622</v>
      </c>
      <c r="AB32" s="12">
        <v>0</v>
      </c>
      <c r="AC32" s="12">
        <v>342532</v>
      </c>
      <c r="AD32" s="12">
        <v>134379</v>
      </c>
      <c r="AE32" s="12">
        <v>118206</v>
      </c>
      <c r="AF32" s="12">
        <v>503969</v>
      </c>
      <c r="AG32" s="12">
        <v>428402</v>
      </c>
      <c r="AH32" s="12">
        <v>288411</v>
      </c>
      <c r="AI32" s="12">
        <v>633667</v>
      </c>
      <c r="AJ32" s="12">
        <v>0</v>
      </c>
      <c r="AK32" s="12">
        <v>356662</v>
      </c>
      <c r="AL32" s="12">
        <v>183265</v>
      </c>
      <c r="AM32" s="12">
        <v>364171</v>
      </c>
      <c r="AN32" s="12">
        <v>62522</v>
      </c>
      <c r="AO32" s="12">
        <v>15774</v>
      </c>
      <c r="AP32" s="12">
        <v>418395</v>
      </c>
      <c r="AQ32" s="12">
        <v>253442</v>
      </c>
      <c r="AR32" s="12">
        <v>307336</v>
      </c>
      <c r="AS32" s="12">
        <v>71583</v>
      </c>
      <c r="AT32" s="12">
        <v>321052</v>
      </c>
      <c r="AU32" s="12">
        <v>323856</v>
      </c>
      <c r="AV32" s="12">
        <v>112577</v>
      </c>
      <c r="AW32" s="12">
        <v>83536</v>
      </c>
      <c r="AX32" s="12">
        <v>247909</v>
      </c>
      <c r="AY32" s="12">
        <v>263881</v>
      </c>
      <c r="AZ32" s="12">
        <v>88950</v>
      </c>
      <c r="BA32" s="12">
        <v>133881</v>
      </c>
      <c r="BB32" s="12">
        <v>89488</v>
      </c>
      <c r="BC32" s="12">
        <v>91232</v>
      </c>
      <c r="BD32" s="12">
        <v>74294</v>
      </c>
      <c r="BE32" s="12">
        <v>25279</v>
      </c>
      <c r="BF32" s="12">
        <v>106107</v>
      </c>
      <c r="BG32" s="12">
        <v>158</v>
      </c>
      <c r="BH32" s="12">
        <v>264750</v>
      </c>
      <c r="BI32" s="12">
        <v>271834</v>
      </c>
      <c r="BJ32" s="12">
        <v>276016</v>
      </c>
      <c r="BK32" s="12">
        <v>261277</v>
      </c>
      <c r="BL32" s="12">
        <v>520186</v>
      </c>
      <c r="BM32" s="12">
        <v>1074904</v>
      </c>
      <c r="BN32" s="12">
        <v>725967</v>
      </c>
      <c r="BO32" s="12">
        <v>125711</v>
      </c>
      <c r="BP32" s="12">
        <v>111633</v>
      </c>
      <c r="BQ32" s="92">
        <f t="shared" si="0"/>
        <v>24350342</v>
      </c>
    </row>
    <row r="33" spans="1:69" ht="9.75" customHeight="1">
      <c r="A33" s="129"/>
      <c r="B33" s="133" t="s">
        <v>359</v>
      </c>
      <c r="C33" s="126"/>
      <c r="D33" s="126"/>
      <c r="E33" s="127"/>
      <c r="F33" s="11"/>
      <c r="G33" s="11"/>
      <c r="H33" s="11"/>
      <c r="I33" s="11"/>
      <c r="J33" s="11"/>
      <c r="K33" s="12">
        <v>6223841</v>
      </c>
      <c r="L33" s="12">
        <v>0</v>
      </c>
      <c r="M33" s="12">
        <v>0</v>
      </c>
      <c r="N33" s="12">
        <v>0</v>
      </c>
      <c r="O33" s="12">
        <v>507706</v>
      </c>
      <c r="P33" s="12">
        <v>629170</v>
      </c>
      <c r="Q33" s="12">
        <v>0</v>
      </c>
      <c r="R33" s="12">
        <v>0</v>
      </c>
      <c r="S33" s="12">
        <v>27591</v>
      </c>
      <c r="T33" s="12">
        <v>331015</v>
      </c>
      <c r="U33" s="12">
        <v>0</v>
      </c>
      <c r="V33" s="12">
        <v>0</v>
      </c>
      <c r="W33" s="12">
        <v>0</v>
      </c>
      <c r="X33" s="12">
        <v>270745</v>
      </c>
      <c r="Y33" s="12">
        <v>0</v>
      </c>
      <c r="Z33" s="12">
        <v>632551</v>
      </c>
      <c r="AA33" s="12">
        <v>0</v>
      </c>
      <c r="AB33" s="12">
        <v>0</v>
      </c>
      <c r="AC33" s="12">
        <v>0</v>
      </c>
      <c r="AD33" s="12">
        <v>667795</v>
      </c>
      <c r="AE33" s="12">
        <v>0</v>
      </c>
      <c r="AF33" s="12">
        <v>0</v>
      </c>
      <c r="AG33" s="12">
        <v>0</v>
      </c>
      <c r="AH33" s="12">
        <v>0</v>
      </c>
      <c r="AI33" s="12">
        <v>5005</v>
      </c>
      <c r="AJ33" s="12">
        <v>0</v>
      </c>
      <c r="AK33" s="12">
        <v>0</v>
      </c>
      <c r="AL33" s="12">
        <v>0</v>
      </c>
      <c r="AM33" s="12">
        <v>0</v>
      </c>
      <c r="AN33" s="12">
        <v>144157</v>
      </c>
      <c r="AO33" s="12">
        <v>291768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72497</v>
      </c>
      <c r="BF33" s="12">
        <v>0</v>
      </c>
      <c r="BG33" s="12">
        <v>105777</v>
      </c>
      <c r="BH33" s="12">
        <v>0</v>
      </c>
      <c r="BI33" s="12">
        <v>9698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92">
        <f>SUM(K33:BP33)</f>
        <v>9919316</v>
      </c>
    </row>
    <row r="34" spans="1:69" ht="9.75" customHeight="1">
      <c r="A34" s="129"/>
      <c r="B34" s="133" t="s">
        <v>360</v>
      </c>
      <c r="C34" s="126"/>
      <c r="D34" s="126"/>
      <c r="E34" s="127"/>
      <c r="F34" s="11"/>
      <c r="G34" s="11"/>
      <c r="H34" s="11"/>
      <c r="I34" s="11"/>
      <c r="J34" s="11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48453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92">
        <f t="shared" si="0"/>
        <v>48453</v>
      </c>
    </row>
    <row r="35" spans="1:69" ht="9.75" customHeight="1">
      <c r="A35" s="129"/>
      <c r="B35" s="133" t="s">
        <v>361</v>
      </c>
      <c r="C35" s="126"/>
      <c r="D35" s="126"/>
      <c r="E35" s="127"/>
      <c r="F35" s="11"/>
      <c r="G35" s="11"/>
      <c r="H35" s="11"/>
      <c r="I35" s="11"/>
      <c r="J35" s="11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6000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92">
        <f t="shared" si="0"/>
        <v>6000</v>
      </c>
    </row>
    <row r="36" spans="1:69" ht="9.75" customHeight="1">
      <c r="A36" s="129"/>
      <c r="B36" s="133" t="s">
        <v>362</v>
      </c>
      <c r="C36" s="126"/>
      <c r="D36" s="126"/>
      <c r="E36" s="127"/>
      <c r="F36" s="11"/>
      <c r="G36" s="11"/>
      <c r="H36" s="11"/>
      <c r="I36" s="11"/>
      <c r="J36" s="11"/>
      <c r="K36" s="12">
        <v>4389354</v>
      </c>
      <c r="L36" s="12">
        <v>900000</v>
      </c>
      <c r="M36" s="12">
        <v>300000</v>
      </c>
      <c r="N36" s="12">
        <v>679628</v>
      </c>
      <c r="O36" s="12">
        <v>0</v>
      </c>
      <c r="P36" s="12">
        <v>0</v>
      </c>
      <c r="Q36" s="12">
        <v>329343</v>
      </c>
      <c r="R36" s="12">
        <v>0</v>
      </c>
      <c r="S36" s="12">
        <v>0</v>
      </c>
      <c r="T36" s="12">
        <v>100000</v>
      </c>
      <c r="U36" s="12">
        <v>68344</v>
      </c>
      <c r="V36" s="12">
        <v>0</v>
      </c>
      <c r="W36" s="12">
        <v>119658</v>
      </c>
      <c r="X36" s="12">
        <v>0</v>
      </c>
      <c r="Y36" s="12">
        <v>80000</v>
      </c>
      <c r="Z36" s="12">
        <v>692081</v>
      </c>
      <c r="AA36" s="12">
        <v>450000</v>
      </c>
      <c r="AB36" s="12">
        <v>247729</v>
      </c>
      <c r="AC36" s="12">
        <v>0</v>
      </c>
      <c r="AD36" s="12">
        <v>172548</v>
      </c>
      <c r="AE36" s="12">
        <v>273238</v>
      </c>
      <c r="AF36" s="12">
        <v>100000</v>
      </c>
      <c r="AG36" s="12">
        <v>0</v>
      </c>
      <c r="AH36" s="12">
        <v>27864</v>
      </c>
      <c r="AI36" s="12">
        <v>306072</v>
      </c>
      <c r="AJ36" s="12">
        <v>0</v>
      </c>
      <c r="AK36" s="12">
        <v>0</v>
      </c>
      <c r="AL36" s="12">
        <v>100000</v>
      </c>
      <c r="AM36" s="12">
        <v>0</v>
      </c>
      <c r="AN36" s="12">
        <v>0</v>
      </c>
      <c r="AO36" s="12">
        <v>0</v>
      </c>
      <c r="AP36" s="12">
        <v>41778</v>
      </c>
      <c r="AQ36" s="12">
        <v>87998</v>
      </c>
      <c r="AR36" s="12">
        <v>0</v>
      </c>
      <c r="AS36" s="12">
        <v>474909</v>
      </c>
      <c r="AT36" s="12">
        <v>0</v>
      </c>
      <c r="AU36" s="12">
        <v>20000</v>
      </c>
      <c r="AV36" s="12">
        <v>0</v>
      </c>
      <c r="AW36" s="12">
        <v>0</v>
      </c>
      <c r="AX36" s="12">
        <v>123200</v>
      </c>
      <c r="AY36" s="12">
        <v>0</v>
      </c>
      <c r="AZ36" s="12">
        <v>0</v>
      </c>
      <c r="BA36" s="12">
        <v>20000</v>
      </c>
      <c r="BB36" s="12">
        <v>5823</v>
      </c>
      <c r="BC36" s="12">
        <v>1000</v>
      </c>
      <c r="BD36" s="12">
        <v>0</v>
      </c>
      <c r="BE36" s="12">
        <v>20000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752486</v>
      </c>
      <c r="BN36" s="12">
        <v>293433</v>
      </c>
      <c r="BO36" s="12">
        <v>270680</v>
      </c>
      <c r="BP36" s="12">
        <v>0</v>
      </c>
      <c r="BQ36" s="92">
        <f t="shared" si="0"/>
        <v>11447166</v>
      </c>
    </row>
    <row r="37" spans="1:69" ht="9.75" customHeight="1">
      <c r="A37" s="129"/>
      <c r="B37" s="133" t="s">
        <v>363</v>
      </c>
      <c r="C37" s="126"/>
      <c r="D37" s="126"/>
      <c r="E37" s="127"/>
      <c r="F37" s="11"/>
      <c r="G37" s="11"/>
      <c r="H37" s="11"/>
      <c r="I37" s="11"/>
      <c r="J37" s="11"/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92">
        <f t="shared" si="0"/>
        <v>0</v>
      </c>
    </row>
    <row r="38" spans="1:69" ht="9.75" customHeight="1">
      <c r="A38" s="129"/>
      <c r="B38" s="133" t="s">
        <v>26</v>
      </c>
      <c r="C38" s="126"/>
      <c r="D38" s="126"/>
      <c r="E38" s="127"/>
      <c r="F38" s="11"/>
      <c r="G38" s="11"/>
      <c r="H38" s="11"/>
      <c r="I38" s="11"/>
      <c r="J38" s="11"/>
      <c r="K38" s="12">
        <v>347173</v>
      </c>
      <c r="L38" s="12">
        <v>102119</v>
      </c>
      <c r="M38" s="12">
        <v>77869</v>
      </c>
      <c r="N38" s="12">
        <v>115768</v>
      </c>
      <c r="O38" s="12">
        <v>21193</v>
      </c>
      <c r="P38" s="12">
        <v>32280</v>
      </c>
      <c r="Q38" s="12">
        <v>103299</v>
      </c>
      <c r="R38" s="12">
        <v>24020</v>
      </c>
      <c r="S38" s="12">
        <v>31482</v>
      </c>
      <c r="T38" s="12">
        <v>46507</v>
      </c>
      <c r="U38" s="12">
        <v>21810</v>
      </c>
      <c r="V38" s="12">
        <v>194871</v>
      </c>
      <c r="W38" s="12">
        <v>25576</v>
      </c>
      <c r="X38" s="12">
        <v>27671</v>
      </c>
      <c r="Y38" s="12">
        <v>21071</v>
      </c>
      <c r="Z38" s="12">
        <v>66828</v>
      </c>
      <c r="AA38" s="12">
        <v>27648</v>
      </c>
      <c r="AB38" s="12">
        <v>26790</v>
      </c>
      <c r="AC38" s="12">
        <v>9303</v>
      </c>
      <c r="AD38" s="12">
        <v>28664</v>
      </c>
      <c r="AE38" s="12">
        <v>22995</v>
      </c>
      <c r="AF38" s="12">
        <v>13260</v>
      </c>
      <c r="AG38" s="12">
        <v>14127</v>
      </c>
      <c r="AH38" s="12">
        <v>12557</v>
      </c>
      <c r="AI38" s="12">
        <v>23276</v>
      </c>
      <c r="AJ38" s="12">
        <v>1013886</v>
      </c>
      <c r="AK38" s="12">
        <v>23693</v>
      </c>
      <c r="AL38" s="12">
        <v>26898</v>
      </c>
      <c r="AM38" s="12">
        <v>20875</v>
      </c>
      <c r="AN38" s="12">
        <v>8529</v>
      </c>
      <c r="AO38" s="12">
        <v>8828</v>
      </c>
      <c r="AP38" s="12">
        <v>20963</v>
      </c>
      <c r="AQ38" s="12">
        <v>63934</v>
      </c>
      <c r="AR38" s="12">
        <v>12927</v>
      </c>
      <c r="AS38" s="12">
        <v>27068</v>
      </c>
      <c r="AT38" s="12">
        <v>15515</v>
      </c>
      <c r="AU38" s="12">
        <v>11496</v>
      </c>
      <c r="AV38" s="12">
        <v>0</v>
      </c>
      <c r="AW38" s="12">
        <v>2399</v>
      </c>
      <c r="AX38" s="12">
        <v>17505</v>
      </c>
      <c r="AY38" s="12">
        <v>10588</v>
      </c>
      <c r="AZ38" s="12">
        <v>2081</v>
      </c>
      <c r="BA38" s="12">
        <v>8197</v>
      </c>
      <c r="BB38" s="12">
        <v>4238</v>
      </c>
      <c r="BC38" s="12">
        <v>5461</v>
      </c>
      <c r="BD38" s="12">
        <v>1581</v>
      </c>
      <c r="BE38" s="12">
        <v>4116</v>
      </c>
      <c r="BF38" s="12">
        <v>2505</v>
      </c>
      <c r="BG38" s="12">
        <v>547</v>
      </c>
      <c r="BH38" s="12">
        <v>17873</v>
      </c>
      <c r="BI38" s="12">
        <v>0</v>
      </c>
      <c r="BJ38" s="12">
        <v>7673</v>
      </c>
      <c r="BK38" s="12">
        <v>8080</v>
      </c>
      <c r="BL38" s="12">
        <v>26353</v>
      </c>
      <c r="BM38" s="12">
        <v>31908</v>
      </c>
      <c r="BN38" s="12">
        <v>39414</v>
      </c>
      <c r="BO38" s="12">
        <v>19823</v>
      </c>
      <c r="BP38" s="12">
        <v>3107</v>
      </c>
      <c r="BQ38" s="92">
        <f t="shared" si="0"/>
        <v>2906218</v>
      </c>
    </row>
    <row r="39" spans="1:69" ht="9.75" customHeight="1">
      <c r="A39" s="144"/>
      <c r="B39" s="133" t="s">
        <v>444</v>
      </c>
      <c r="C39" s="126"/>
      <c r="D39" s="126"/>
      <c r="E39" s="127"/>
      <c r="F39" s="51"/>
      <c r="G39" s="51"/>
      <c r="H39" s="51"/>
      <c r="I39" s="51"/>
      <c r="J39" s="51"/>
      <c r="K39" s="12">
        <v>12423671</v>
      </c>
      <c r="L39" s="12">
        <v>2602910</v>
      </c>
      <c r="M39" s="12">
        <v>2213524</v>
      </c>
      <c r="N39" s="12">
        <v>3633975</v>
      </c>
      <c r="O39" s="12">
        <v>528899</v>
      </c>
      <c r="P39" s="12">
        <v>661450</v>
      </c>
      <c r="Q39" s="12">
        <v>2634061</v>
      </c>
      <c r="R39" s="12">
        <v>575408</v>
      </c>
      <c r="S39" s="12">
        <v>937149</v>
      </c>
      <c r="T39" s="12">
        <v>742739</v>
      </c>
      <c r="U39" s="12">
        <v>547142</v>
      </c>
      <c r="V39" s="12">
        <v>682911</v>
      </c>
      <c r="W39" s="12">
        <v>718711</v>
      </c>
      <c r="X39" s="12">
        <v>346869</v>
      </c>
      <c r="Y39" s="12">
        <v>554664</v>
      </c>
      <c r="Z39" s="12">
        <v>1391460</v>
      </c>
      <c r="AA39" s="12">
        <v>1144270</v>
      </c>
      <c r="AB39" s="12">
        <v>274519</v>
      </c>
      <c r="AC39" s="12">
        <v>351835</v>
      </c>
      <c r="AD39" s="12">
        <v>1003386</v>
      </c>
      <c r="AE39" s="12">
        <v>414439</v>
      </c>
      <c r="AF39" s="12">
        <v>617229</v>
      </c>
      <c r="AG39" s="12">
        <v>442529</v>
      </c>
      <c r="AH39" s="12">
        <v>328832</v>
      </c>
      <c r="AI39" s="12">
        <v>968020</v>
      </c>
      <c r="AJ39" s="12">
        <v>1013886</v>
      </c>
      <c r="AK39" s="12">
        <v>380355</v>
      </c>
      <c r="AL39" s="12">
        <v>310163</v>
      </c>
      <c r="AM39" s="12">
        <v>385046</v>
      </c>
      <c r="AN39" s="12">
        <v>215208</v>
      </c>
      <c r="AO39" s="12">
        <v>316370</v>
      </c>
      <c r="AP39" s="12">
        <v>481136</v>
      </c>
      <c r="AQ39" s="12">
        <v>405374</v>
      </c>
      <c r="AR39" s="12">
        <v>320263</v>
      </c>
      <c r="AS39" s="12">
        <v>573560</v>
      </c>
      <c r="AT39" s="12">
        <v>336567</v>
      </c>
      <c r="AU39" s="12">
        <v>355352</v>
      </c>
      <c r="AV39" s="12">
        <v>112577</v>
      </c>
      <c r="AW39" s="12">
        <v>85935</v>
      </c>
      <c r="AX39" s="12">
        <v>388614</v>
      </c>
      <c r="AY39" s="12">
        <v>274469</v>
      </c>
      <c r="AZ39" s="12">
        <v>91031</v>
      </c>
      <c r="BA39" s="12">
        <v>162078</v>
      </c>
      <c r="BB39" s="12">
        <v>99549</v>
      </c>
      <c r="BC39" s="12">
        <v>97693</v>
      </c>
      <c r="BD39" s="12">
        <v>75875</v>
      </c>
      <c r="BE39" s="12">
        <v>121892</v>
      </c>
      <c r="BF39" s="12">
        <v>108612</v>
      </c>
      <c r="BG39" s="12">
        <v>106482</v>
      </c>
      <c r="BH39" s="12">
        <v>282623</v>
      </c>
      <c r="BI39" s="12">
        <v>281532</v>
      </c>
      <c r="BJ39" s="12">
        <v>283689</v>
      </c>
      <c r="BK39" s="12">
        <v>275357</v>
      </c>
      <c r="BL39" s="12">
        <v>546539</v>
      </c>
      <c r="BM39" s="12">
        <v>1859298</v>
      </c>
      <c r="BN39" s="12">
        <v>1058814</v>
      </c>
      <c r="BO39" s="12">
        <v>416214</v>
      </c>
      <c r="BP39" s="12">
        <v>114740</v>
      </c>
      <c r="BQ39" s="92">
        <f t="shared" si="0"/>
        <v>48677495</v>
      </c>
    </row>
    <row r="40" spans="1:69" ht="9.75" customHeight="1">
      <c r="A40" s="125" t="s">
        <v>898</v>
      </c>
      <c r="B40" s="126"/>
      <c r="C40" s="126"/>
      <c r="D40" s="126"/>
      <c r="E40" s="127"/>
      <c r="F40" s="11"/>
      <c r="G40" s="11"/>
      <c r="H40" s="11"/>
      <c r="I40" s="11"/>
      <c r="J40" s="11"/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92">
        <f t="shared" si="0"/>
        <v>0</v>
      </c>
    </row>
    <row r="41" spans="1:69" ht="9.75" customHeight="1">
      <c r="A41" s="125" t="s">
        <v>364</v>
      </c>
      <c r="B41" s="126"/>
      <c r="C41" s="126"/>
      <c r="D41" s="126"/>
      <c r="E41" s="127"/>
      <c r="F41" s="11"/>
      <c r="G41" s="11"/>
      <c r="H41" s="11"/>
      <c r="I41" s="11"/>
      <c r="J41" s="11"/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92">
        <f t="shared" si="0"/>
        <v>0</v>
      </c>
    </row>
    <row r="42" spans="1:69" ht="9.75" customHeight="1">
      <c r="A42" s="125" t="s">
        <v>365</v>
      </c>
      <c r="B42" s="126"/>
      <c r="C42" s="126"/>
      <c r="D42" s="126"/>
      <c r="E42" s="127"/>
      <c r="F42" s="34"/>
      <c r="G42" s="34"/>
      <c r="H42" s="34"/>
      <c r="I42" s="34"/>
      <c r="J42" s="34"/>
      <c r="K42" s="12">
        <v>0</v>
      </c>
      <c r="L42" s="12">
        <v>0</v>
      </c>
      <c r="M42" s="12">
        <v>0</v>
      </c>
      <c r="N42" s="12">
        <v>998002</v>
      </c>
      <c r="O42" s="12">
        <v>0</v>
      </c>
      <c r="P42" s="12">
        <v>122434</v>
      </c>
      <c r="Q42" s="12">
        <v>0</v>
      </c>
      <c r="R42" s="12">
        <v>0</v>
      </c>
      <c r="S42" s="12">
        <v>75608</v>
      </c>
      <c r="T42" s="12">
        <v>0</v>
      </c>
      <c r="U42" s="12">
        <v>0</v>
      </c>
      <c r="V42" s="12">
        <v>162260</v>
      </c>
      <c r="W42" s="12">
        <v>0</v>
      </c>
      <c r="X42" s="12">
        <v>54174</v>
      </c>
      <c r="Y42" s="12">
        <v>0</v>
      </c>
      <c r="Z42" s="12">
        <v>0</v>
      </c>
      <c r="AA42" s="12">
        <v>150302</v>
      </c>
      <c r="AB42" s="12">
        <v>81466</v>
      </c>
      <c r="AC42" s="12">
        <v>0</v>
      </c>
      <c r="AD42" s="12">
        <v>0</v>
      </c>
      <c r="AE42" s="12">
        <v>6418</v>
      </c>
      <c r="AF42" s="12">
        <v>0</v>
      </c>
      <c r="AG42" s="12">
        <v>0</v>
      </c>
      <c r="AH42" s="12">
        <v>0</v>
      </c>
      <c r="AI42" s="12">
        <v>0</v>
      </c>
      <c r="AJ42" s="12">
        <v>82714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/>
      <c r="BN42" s="12">
        <v>0</v>
      </c>
      <c r="BO42" s="12">
        <v>0</v>
      </c>
      <c r="BP42" s="12">
        <v>0</v>
      </c>
      <c r="BQ42" s="92">
        <f t="shared" si="0"/>
        <v>1733378</v>
      </c>
    </row>
    <row r="43" spans="1:69" ht="9.75" customHeight="1">
      <c r="A43" s="177" t="s">
        <v>366</v>
      </c>
      <c r="B43" s="178"/>
      <c r="C43" s="172" t="s">
        <v>339</v>
      </c>
      <c r="D43" s="133" t="s">
        <v>367</v>
      </c>
      <c r="E43" s="127"/>
      <c r="F43" s="11"/>
      <c r="G43" s="11"/>
      <c r="H43" s="11"/>
      <c r="I43" s="11"/>
      <c r="J43" s="11"/>
      <c r="K43" s="12">
        <v>0</v>
      </c>
      <c r="L43" s="12">
        <v>0</v>
      </c>
      <c r="M43" s="12">
        <v>250000</v>
      </c>
      <c r="N43" s="12">
        <v>1207000</v>
      </c>
      <c r="O43" s="12">
        <v>0</v>
      </c>
      <c r="P43" s="12">
        <v>215000</v>
      </c>
      <c r="Q43" s="12">
        <v>0</v>
      </c>
      <c r="R43" s="12">
        <v>200000</v>
      </c>
      <c r="S43" s="12">
        <v>0</v>
      </c>
      <c r="T43" s="12">
        <v>0</v>
      </c>
      <c r="U43" s="12">
        <v>0</v>
      </c>
      <c r="V43" s="12">
        <v>220100</v>
      </c>
      <c r="W43" s="12">
        <v>0</v>
      </c>
      <c r="X43" s="12">
        <v>0</v>
      </c>
      <c r="Y43" s="12">
        <v>0</v>
      </c>
      <c r="Z43" s="12">
        <v>195000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130000</v>
      </c>
      <c r="AL43" s="12">
        <v>0</v>
      </c>
      <c r="AM43" s="12">
        <v>100000</v>
      </c>
      <c r="AN43" s="12">
        <v>31000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54500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40000</v>
      </c>
      <c r="BB43" s="12">
        <v>0</v>
      </c>
      <c r="BC43" s="12">
        <v>27000</v>
      </c>
      <c r="BD43" s="12">
        <v>0</v>
      </c>
      <c r="BE43" s="12">
        <v>0</v>
      </c>
      <c r="BF43" s="12">
        <v>0</v>
      </c>
      <c r="BG43" s="12">
        <v>0</v>
      </c>
      <c r="BH43" s="12">
        <v>267300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92">
        <f t="shared" si="0"/>
        <v>2936900</v>
      </c>
    </row>
    <row r="44" spans="1:69" ht="9.75" customHeight="1">
      <c r="A44" s="179"/>
      <c r="B44" s="180"/>
      <c r="C44" s="173"/>
      <c r="D44" s="133" t="s">
        <v>368</v>
      </c>
      <c r="E44" s="127"/>
      <c r="F44" s="11"/>
      <c r="G44" s="11"/>
      <c r="H44" s="11"/>
      <c r="I44" s="11"/>
      <c r="J44" s="11"/>
      <c r="K44" s="12">
        <v>1251000</v>
      </c>
      <c r="L44" s="12">
        <v>0</v>
      </c>
      <c r="M44" s="12">
        <v>250000</v>
      </c>
      <c r="N44" s="12">
        <v>30000</v>
      </c>
      <c r="O44" s="12">
        <v>270000</v>
      </c>
      <c r="P44" s="12">
        <v>0</v>
      </c>
      <c r="Q44" s="12">
        <v>0</v>
      </c>
      <c r="R44" s="12">
        <v>0</v>
      </c>
      <c r="S44" s="12">
        <v>300000</v>
      </c>
      <c r="T44" s="12">
        <v>545200</v>
      </c>
      <c r="U44" s="12">
        <v>0</v>
      </c>
      <c r="V44" s="12">
        <v>120900</v>
      </c>
      <c r="W44" s="12">
        <v>0</v>
      </c>
      <c r="X44" s="12">
        <v>440000</v>
      </c>
      <c r="Y44" s="12">
        <v>0</v>
      </c>
      <c r="Z44" s="12">
        <v>535000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100000</v>
      </c>
      <c r="AN44" s="12">
        <v>53000</v>
      </c>
      <c r="AO44" s="12">
        <v>0</v>
      </c>
      <c r="AP44" s="12">
        <v>0</v>
      </c>
      <c r="AQ44" s="12">
        <v>950000</v>
      </c>
      <c r="AR44" s="12">
        <v>0</v>
      </c>
      <c r="AS44" s="12">
        <v>0</v>
      </c>
      <c r="AT44" s="12">
        <v>54500</v>
      </c>
      <c r="AU44" s="12">
        <v>0</v>
      </c>
      <c r="AV44" s="12">
        <v>29700</v>
      </c>
      <c r="AW44" s="12">
        <v>0</v>
      </c>
      <c r="AX44" s="12">
        <v>0</v>
      </c>
      <c r="AY44" s="12">
        <v>0</v>
      </c>
      <c r="AZ44" s="12">
        <v>0</v>
      </c>
      <c r="BA44" s="12">
        <v>40000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100000</v>
      </c>
      <c r="BM44" s="12">
        <v>0</v>
      </c>
      <c r="BN44" s="12">
        <v>0</v>
      </c>
      <c r="BO44" s="12">
        <v>0</v>
      </c>
      <c r="BP44" s="12">
        <v>0</v>
      </c>
      <c r="BQ44" s="92">
        <f t="shared" si="0"/>
        <v>5069300</v>
      </c>
    </row>
    <row r="45" spans="1:69" ht="9.75" customHeight="1">
      <c r="A45" s="179"/>
      <c r="B45" s="180"/>
      <c r="C45" s="174"/>
      <c r="D45" s="133" t="s">
        <v>26</v>
      </c>
      <c r="E45" s="127"/>
      <c r="F45" s="11"/>
      <c r="G45" s="11"/>
      <c r="H45" s="11"/>
      <c r="I45" s="11"/>
      <c r="J45" s="11"/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75500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92">
        <f t="shared" si="0"/>
        <v>75500</v>
      </c>
    </row>
    <row r="46" spans="1:69" ht="9.75" customHeight="1">
      <c r="A46" s="179"/>
      <c r="B46" s="180"/>
      <c r="C46" s="133" t="s">
        <v>346</v>
      </c>
      <c r="D46" s="126"/>
      <c r="E46" s="127"/>
      <c r="F46" s="11"/>
      <c r="G46" s="11"/>
      <c r="H46" s="11"/>
      <c r="I46" s="11"/>
      <c r="J46" s="11"/>
      <c r="K46" s="12">
        <v>60680</v>
      </c>
      <c r="L46" s="12">
        <v>0</v>
      </c>
      <c r="M46" s="12">
        <v>162433</v>
      </c>
      <c r="N46" s="12">
        <v>61744</v>
      </c>
      <c r="O46" s="12">
        <v>49600</v>
      </c>
      <c r="P46" s="12">
        <v>30000</v>
      </c>
      <c r="Q46" s="12">
        <v>0</v>
      </c>
      <c r="R46" s="12">
        <v>0</v>
      </c>
      <c r="S46" s="12">
        <v>48640</v>
      </c>
      <c r="T46" s="12">
        <v>190140</v>
      </c>
      <c r="U46" s="12">
        <v>0</v>
      </c>
      <c r="V46" s="12">
        <v>120000</v>
      </c>
      <c r="W46" s="12">
        <v>0</v>
      </c>
      <c r="X46" s="12">
        <v>0</v>
      </c>
      <c r="Y46" s="12">
        <v>30000</v>
      </c>
      <c r="Z46" s="12">
        <v>96641</v>
      </c>
      <c r="AA46" s="12">
        <v>0</v>
      </c>
      <c r="AB46" s="12">
        <v>0</v>
      </c>
      <c r="AC46" s="12">
        <v>0</v>
      </c>
      <c r="AD46" s="12">
        <v>0</v>
      </c>
      <c r="AE46" s="12">
        <v>9570</v>
      </c>
      <c r="AF46" s="12">
        <v>0</v>
      </c>
      <c r="AG46" s="12">
        <v>8256</v>
      </c>
      <c r="AH46" s="12">
        <v>0</v>
      </c>
      <c r="AI46" s="12">
        <v>0</v>
      </c>
      <c r="AJ46" s="12">
        <v>53474</v>
      </c>
      <c r="AK46" s="12">
        <v>0</v>
      </c>
      <c r="AL46" s="12">
        <v>0</v>
      </c>
      <c r="AM46" s="12">
        <v>50000</v>
      </c>
      <c r="AN46" s="12">
        <v>21866</v>
      </c>
      <c r="AO46" s="12">
        <v>0</v>
      </c>
      <c r="AP46" s="12">
        <v>10000</v>
      </c>
      <c r="AQ46" s="12">
        <v>47200</v>
      </c>
      <c r="AR46" s="12">
        <v>4800</v>
      </c>
      <c r="AS46" s="12">
        <v>36480</v>
      </c>
      <c r="AT46" s="12">
        <v>5120</v>
      </c>
      <c r="AU46" s="12">
        <v>10000</v>
      </c>
      <c r="AV46" s="12">
        <v>13200</v>
      </c>
      <c r="AW46" s="12">
        <v>0</v>
      </c>
      <c r="AX46" s="12">
        <v>9600</v>
      </c>
      <c r="AY46" s="12">
        <v>15000</v>
      </c>
      <c r="AZ46" s="12">
        <v>0</v>
      </c>
      <c r="BA46" s="12">
        <v>15000</v>
      </c>
      <c r="BB46" s="12">
        <v>1229</v>
      </c>
      <c r="BC46" s="12">
        <v>15000</v>
      </c>
      <c r="BD46" s="12">
        <v>0</v>
      </c>
      <c r="BE46" s="12">
        <v>0</v>
      </c>
      <c r="BF46" s="12">
        <v>3264</v>
      </c>
      <c r="BG46" s="12">
        <v>0</v>
      </c>
      <c r="BH46" s="12">
        <v>11000</v>
      </c>
      <c r="BI46" s="12">
        <v>7838</v>
      </c>
      <c r="BJ46" s="12">
        <v>0</v>
      </c>
      <c r="BK46" s="12">
        <v>31000</v>
      </c>
      <c r="BL46" s="12">
        <v>0</v>
      </c>
      <c r="BM46" s="12">
        <v>40000</v>
      </c>
      <c r="BN46" s="12">
        <v>38400</v>
      </c>
      <c r="BO46" s="12">
        <v>0</v>
      </c>
      <c r="BP46" s="12">
        <v>0</v>
      </c>
      <c r="BQ46" s="92">
        <f t="shared" si="0"/>
        <v>1307175</v>
      </c>
    </row>
    <row r="47" spans="1:69" ht="9.75" customHeight="1">
      <c r="A47" s="179"/>
      <c r="B47" s="180"/>
      <c r="C47" s="133" t="s">
        <v>347</v>
      </c>
      <c r="D47" s="126"/>
      <c r="E47" s="127"/>
      <c r="F47" s="11"/>
      <c r="G47" s="11"/>
      <c r="H47" s="11"/>
      <c r="I47" s="11"/>
      <c r="J47" s="11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5050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92">
        <f>SUM(K47:BP47)</f>
        <v>5050</v>
      </c>
    </row>
    <row r="48" spans="1:69" ht="9.75" customHeight="1">
      <c r="A48" s="179"/>
      <c r="B48" s="180"/>
      <c r="C48" s="133" t="s">
        <v>348</v>
      </c>
      <c r="D48" s="126"/>
      <c r="E48" s="127"/>
      <c r="F48" s="11"/>
      <c r="G48" s="11"/>
      <c r="H48" s="11"/>
      <c r="I48" s="11"/>
      <c r="J48" s="11"/>
      <c r="K48" s="12">
        <v>925882</v>
      </c>
      <c r="L48" s="12">
        <v>95360</v>
      </c>
      <c r="M48" s="12">
        <v>123119</v>
      </c>
      <c r="N48" s="12">
        <v>71722</v>
      </c>
      <c r="O48" s="12">
        <v>30923</v>
      </c>
      <c r="P48" s="12">
        <v>0</v>
      </c>
      <c r="Q48" s="12">
        <v>122933</v>
      </c>
      <c r="R48" s="12">
        <v>184977</v>
      </c>
      <c r="S48" s="12">
        <v>0</v>
      </c>
      <c r="T48" s="12">
        <v>90152</v>
      </c>
      <c r="U48" s="12">
        <v>14445</v>
      </c>
      <c r="V48" s="12">
        <v>0</v>
      </c>
      <c r="W48" s="12">
        <v>83358</v>
      </c>
      <c r="X48" s="12">
        <v>6912</v>
      </c>
      <c r="Y48" s="12">
        <v>4490</v>
      </c>
      <c r="Z48" s="12">
        <v>57551</v>
      </c>
      <c r="AA48" s="12">
        <v>0</v>
      </c>
      <c r="AB48" s="12">
        <v>126419</v>
      </c>
      <c r="AC48" s="12">
        <v>24924</v>
      </c>
      <c r="AD48" s="12">
        <v>0</v>
      </c>
      <c r="AE48" s="12">
        <v>61788</v>
      </c>
      <c r="AF48" s="12">
        <v>2463</v>
      </c>
      <c r="AG48" s="12">
        <v>0</v>
      </c>
      <c r="AH48" s="12">
        <v>7223</v>
      </c>
      <c r="AI48" s="12">
        <v>64964</v>
      </c>
      <c r="AJ48" s="12">
        <v>33170</v>
      </c>
      <c r="AK48" s="12">
        <v>216477</v>
      </c>
      <c r="AL48" s="12">
        <v>0</v>
      </c>
      <c r="AM48" s="12">
        <v>81876</v>
      </c>
      <c r="AN48" s="12">
        <v>72799</v>
      </c>
      <c r="AO48" s="12">
        <v>13928</v>
      </c>
      <c r="AP48" s="12">
        <v>7164</v>
      </c>
      <c r="AQ48" s="12">
        <v>443871</v>
      </c>
      <c r="AR48" s="12">
        <v>6000</v>
      </c>
      <c r="AS48" s="12">
        <v>4347</v>
      </c>
      <c r="AT48" s="12">
        <v>20746</v>
      </c>
      <c r="AU48" s="12">
        <v>0</v>
      </c>
      <c r="AV48" s="12">
        <v>0</v>
      </c>
      <c r="AW48" s="12">
        <v>8914</v>
      </c>
      <c r="AX48" s="12">
        <v>0</v>
      </c>
      <c r="AY48" s="12">
        <v>0</v>
      </c>
      <c r="AZ48" s="12">
        <v>9782</v>
      </c>
      <c r="BA48" s="12">
        <v>11498</v>
      </c>
      <c r="BB48" s="12">
        <v>12074</v>
      </c>
      <c r="BC48" s="12">
        <v>12069</v>
      </c>
      <c r="BD48" s="12">
        <v>7438</v>
      </c>
      <c r="BE48" s="12">
        <v>0</v>
      </c>
      <c r="BF48" s="12">
        <v>18141</v>
      </c>
      <c r="BG48" s="12">
        <v>0</v>
      </c>
      <c r="BH48" s="12">
        <v>0</v>
      </c>
      <c r="BI48" s="12">
        <v>71756</v>
      </c>
      <c r="BJ48" s="12">
        <v>57273</v>
      </c>
      <c r="BK48" s="12">
        <v>11342</v>
      </c>
      <c r="BL48" s="12">
        <v>0</v>
      </c>
      <c r="BM48" s="12">
        <v>190459</v>
      </c>
      <c r="BN48" s="12">
        <v>59934</v>
      </c>
      <c r="BO48" s="12">
        <v>57377</v>
      </c>
      <c r="BP48" s="12">
        <v>0</v>
      </c>
      <c r="BQ48" s="92">
        <f t="shared" si="0"/>
        <v>3528040</v>
      </c>
    </row>
    <row r="49" spans="1:69" ht="9.75" customHeight="1">
      <c r="A49" s="179"/>
      <c r="B49" s="180"/>
      <c r="C49" s="133" t="s">
        <v>369</v>
      </c>
      <c r="D49" s="126"/>
      <c r="E49" s="127"/>
      <c r="F49" s="11"/>
      <c r="G49" s="11"/>
      <c r="H49" s="11"/>
      <c r="I49" s="11"/>
      <c r="J49" s="11"/>
      <c r="K49" s="12">
        <v>32298</v>
      </c>
      <c r="L49" s="12">
        <v>41919</v>
      </c>
      <c r="M49" s="12">
        <v>0</v>
      </c>
      <c r="N49" s="12">
        <v>51088</v>
      </c>
      <c r="O49" s="12">
        <v>12000</v>
      </c>
      <c r="P49" s="12">
        <v>42780</v>
      </c>
      <c r="Q49" s="12">
        <v>21035</v>
      </c>
      <c r="R49" s="12">
        <v>2311</v>
      </c>
      <c r="S49" s="12">
        <v>11229</v>
      </c>
      <c r="T49" s="12">
        <v>7768</v>
      </c>
      <c r="U49" s="12">
        <v>9829</v>
      </c>
      <c r="V49" s="12">
        <v>11316</v>
      </c>
      <c r="W49" s="12">
        <v>14778</v>
      </c>
      <c r="X49" s="12">
        <v>0</v>
      </c>
      <c r="Y49" s="12">
        <v>819</v>
      </c>
      <c r="Z49" s="12">
        <v>588687</v>
      </c>
      <c r="AA49" s="12">
        <v>10132</v>
      </c>
      <c r="AB49" s="12">
        <v>3780</v>
      </c>
      <c r="AC49" s="12">
        <v>4832</v>
      </c>
      <c r="AD49" s="12">
        <v>0</v>
      </c>
      <c r="AE49" s="12">
        <v>8458</v>
      </c>
      <c r="AF49" s="12">
        <v>924</v>
      </c>
      <c r="AG49" s="12">
        <v>10500</v>
      </c>
      <c r="AH49" s="12">
        <v>0</v>
      </c>
      <c r="AI49" s="12">
        <v>1708</v>
      </c>
      <c r="AJ49" s="12">
        <v>7984</v>
      </c>
      <c r="AK49" s="12">
        <v>11052</v>
      </c>
      <c r="AL49" s="12">
        <v>1349</v>
      </c>
      <c r="AM49" s="12">
        <v>1041</v>
      </c>
      <c r="AN49" s="12">
        <v>0</v>
      </c>
      <c r="AO49" s="12">
        <v>2500</v>
      </c>
      <c r="AP49" s="12">
        <v>2100</v>
      </c>
      <c r="AQ49" s="12">
        <v>7598</v>
      </c>
      <c r="AR49" s="12">
        <v>13440</v>
      </c>
      <c r="AS49" s="12">
        <v>5789</v>
      </c>
      <c r="AT49" s="12">
        <v>13884</v>
      </c>
      <c r="AU49" s="12">
        <v>935</v>
      </c>
      <c r="AV49" s="12">
        <v>300</v>
      </c>
      <c r="AW49" s="12">
        <v>0</v>
      </c>
      <c r="AX49" s="12">
        <v>651</v>
      </c>
      <c r="AY49" s="12">
        <v>0</v>
      </c>
      <c r="AZ49" s="12">
        <v>0</v>
      </c>
      <c r="BA49" s="12">
        <v>945</v>
      </c>
      <c r="BB49" s="12">
        <v>300</v>
      </c>
      <c r="BC49" s="12">
        <v>30670</v>
      </c>
      <c r="BD49" s="12">
        <v>16495</v>
      </c>
      <c r="BE49" s="12">
        <v>3900</v>
      </c>
      <c r="BF49" s="12">
        <v>10000</v>
      </c>
      <c r="BG49" s="12">
        <v>525</v>
      </c>
      <c r="BH49" s="12">
        <v>0</v>
      </c>
      <c r="BI49" s="12">
        <v>3150</v>
      </c>
      <c r="BJ49" s="12">
        <v>1575</v>
      </c>
      <c r="BK49" s="12">
        <v>8536</v>
      </c>
      <c r="BL49" s="12">
        <v>1249</v>
      </c>
      <c r="BM49" s="12">
        <v>13247</v>
      </c>
      <c r="BN49" s="12">
        <v>7735</v>
      </c>
      <c r="BO49" s="12">
        <v>5500</v>
      </c>
      <c r="BP49" s="12">
        <v>0</v>
      </c>
      <c r="BQ49" s="92">
        <f t="shared" si="0"/>
        <v>1060641</v>
      </c>
    </row>
    <row r="50" spans="1:69" ht="9.75" customHeight="1">
      <c r="A50" s="181"/>
      <c r="B50" s="182"/>
      <c r="C50" s="133" t="s">
        <v>26</v>
      </c>
      <c r="D50" s="126"/>
      <c r="E50" s="127"/>
      <c r="F50" s="11"/>
      <c r="G50" s="11"/>
      <c r="H50" s="11"/>
      <c r="I50" s="11"/>
      <c r="J50" s="11"/>
      <c r="K50" s="12">
        <v>7220111</v>
      </c>
      <c r="L50" s="12">
        <v>2087159</v>
      </c>
      <c r="M50" s="12">
        <v>1464422</v>
      </c>
      <c r="N50" s="12">
        <v>1193163</v>
      </c>
      <c r="O50" s="12">
        <v>241212</v>
      </c>
      <c r="P50" s="12">
        <v>320407</v>
      </c>
      <c r="Q50" s="12">
        <v>2304718</v>
      </c>
      <c r="R50" s="12">
        <v>332515</v>
      </c>
      <c r="S50" s="12">
        <v>283307</v>
      </c>
      <c r="T50" s="12">
        <v>451276</v>
      </c>
      <c r="U50" s="12">
        <v>593060</v>
      </c>
      <c r="V50" s="12">
        <v>496951</v>
      </c>
      <c r="W50" s="12">
        <v>602354</v>
      </c>
      <c r="X50" s="12">
        <v>139392</v>
      </c>
      <c r="Y50" s="12">
        <v>541469</v>
      </c>
      <c r="Z50" s="12">
        <v>432639</v>
      </c>
      <c r="AA50" s="12">
        <v>746914</v>
      </c>
      <c r="AB50" s="12">
        <v>623105</v>
      </c>
      <c r="AC50" s="12">
        <v>199108</v>
      </c>
      <c r="AD50" s="12">
        <v>689739</v>
      </c>
      <c r="AE50" s="12">
        <v>538741</v>
      </c>
      <c r="AF50" s="12">
        <v>303962</v>
      </c>
      <c r="AG50" s="12">
        <v>267552</v>
      </c>
      <c r="AH50" s="12">
        <v>300968</v>
      </c>
      <c r="AI50" s="12">
        <v>847327</v>
      </c>
      <c r="AJ50" s="12">
        <v>552291</v>
      </c>
      <c r="AK50" s="12">
        <v>488277</v>
      </c>
      <c r="AL50" s="12">
        <v>124767</v>
      </c>
      <c r="AM50" s="12">
        <v>578672</v>
      </c>
      <c r="AN50" s="12">
        <v>91193</v>
      </c>
      <c r="AO50" s="12">
        <v>191136</v>
      </c>
      <c r="AP50" s="12">
        <v>439358</v>
      </c>
      <c r="AQ50" s="12">
        <v>382637</v>
      </c>
      <c r="AR50" s="12">
        <v>163576</v>
      </c>
      <c r="AS50" s="12">
        <v>529184</v>
      </c>
      <c r="AT50" s="12">
        <v>211149</v>
      </c>
      <c r="AU50" s="12">
        <v>250103</v>
      </c>
      <c r="AV50" s="12">
        <v>102948</v>
      </c>
      <c r="AW50" s="12">
        <v>56433</v>
      </c>
      <c r="AX50" s="12">
        <v>365371</v>
      </c>
      <c r="AY50" s="12">
        <v>228798</v>
      </c>
      <c r="AZ50" s="12">
        <v>57610</v>
      </c>
      <c r="BA50" s="12">
        <v>85116</v>
      </c>
      <c r="BB50" s="12">
        <v>93726</v>
      </c>
      <c r="BC50" s="12">
        <v>31514</v>
      </c>
      <c r="BD50" s="12">
        <v>50982</v>
      </c>
      <c r="BE50" s="12">
        <v>82614</v>
      </c>
      <c r="BF50" s="12">
        <v>40784</v>
      </c>
      <c r="BG50" s="12">
        <v>10974</v>
      </c>
      <c r="BH50" s="12">
        <v>104811</v>
      </c>
      <c r="BI50" s="12">
        <v>210251</v>
      </c>
      <c r="BJ50" s="12">
        <v>153806</v>
      </c>
      <c r="BK50" s="12">
        <v>192212</v>
      </c>
      <c r="BL50" s="12">
        <v>485506</v>
      </c>
      <c r="BM50" s="12">
        <v>1092044</v>
      </c>
      <c r="BN50" s="12">
        <v>805541</v>
      </c>
      <c r="BO50" s="12">
        <v>416214</v>
      </c>
      <c r="BP50" s="12">
        <v>74058</v>
      </c>
      <c r="BQ50" s="92">
        <f t="shared" si="0"/>
        <v>31965227</v>
      </c>
    </row>
    <row r="51" spans="1:69" ht="9.75" customHeight="1">
      <c r="A51" s="162" t="s">
        <v>370</v>
      </c>
      <c r="B51" s="131"/>
      <c r="C51" s="131"/>
      <c r="D51" s="131"/>
      <c r="E51" s="132"/>
      <c r="F51" s="11"/>
      <c r="G51" s="11"/>
      <c r="H51" s="11"/>
      <c r="I51" s="11"/>
      <c r="J51" s="11"/>
      <c r="K51" s="12">
        <v>32298</v>
      </c>
      <c r="L51" s="12">
        <v>42111</v>
      </c>
      <c r="M51" s="12">
        <v>28597</v>
      </c>
      <c r="N51" s="12">
        <v>51088</v>
      </c>
      <c r="O51" s="12">
        <v>12000</v>
      </c>
      <c r="P51" s="12">
        <v>165283</v>
      </c>
      <c r="Q51" s="12">
        <v>21035</v>
      </c>
      <c r="R51" s="12">
        <v>29973</v>
      </c>
      <c r="S51" s="12">
        <v>11229</v>
      </c>
      <c r="T51" s="12">
        <v>7768</v>
      </c>
      <c r="U51" s="12">
        <v>9829</v>
      </c>
      <c r="V51" s="12">
        <v>11316</v>
      </c>
      <c r="W51" s="12">
        <v>14778</v>
      </c>
      <c r="X51" s="12">
        <v>0</v>
      </c>
      <c r="Y51" s="12">
        <v>819</v>
      </c>
      <c r="Z51" s="12">
        <v>1502687</v>
      </c>
      <c r="AA51" s="12">
        <v>10132</v>
      </c>
      <c r="AB51" s="12">
        <v>3780</v>
      </c>
      <c r="AC51" s="12">
        <v>4832</v>
      </c>
      <c r="AD51" s="12">
        <v>16379</v>
      </c>
      <c r="AE51" s="12">
        <v>8458</v>
      </c>
      <c r="AF51" s="12">
        <v>924</v>
      </c>
      <c r="AG51" s="12">
        <v>10500</v>
      </c>
      <c r="AH51" s="12">
        <v>0</v>
      </c>
      <c r="AI51" s="12">
        <v>1708</v>
      </c>
      <c r="AJ51" s="12">
        <v>7984</v>
      </c>
      <c r="AK51" s="12">
        <v>11052</v>
      </c>
      <c r="AL51" s="12">
        <v>1349</v>
      </c>
      <c r="AM51" s="12">
        <v>1041</v>
      </c>
      <c r="AN51" s="12">
        <v>2178</v>
      </c>
      <c r="AO51" s="12">
        <v>2500</v>
      </c>
      <c r="AP51" s="12">
        <v>2100</v>
      </c>
      <c r="AQ51" s="12">
        <v>7598</v>
      </c>
      <c r="AR51" s="12">
        <v>13440</v>
      </c>
      <c r="AS51" s="12">
        <v>5789</v>
      </c>
      <c r="AT51" s="12">
        <v>13884</v>
      </c>
      <c r="AU51" s="12">
        <v>935</v>
      </c>
      <c r="AV51" s="12">
        <v>11921</v>
      </c>
      <c r="AW51" s="12">
        <v>1184</v>
      </c>
      <c r="AX51" s="12">
        <v>651</v>
      </c>
      <c r="AY51" s="12">
        <v>0</v>
      </c>
      <c r="AZ51" s="12">
        <v>1391</v>
      </c>
      <c r="BA51" s="12">
        <v>945</v>
      </c>
      <c r="BB51" s="12">
        <v>300</v>
      </c>
      <c r="BC51" s="12">
        <v>30670</v>
      </c>
      <c r="BD51" s="12">
        <v>21339</v>
      </c>
      <c r="BE51" s="12">
        <v>3900</v>
      </c>
      <c r="BF51" s="12">
        <v>10000</v>
      </c>
      <c r="BG51" s="12">
        <v>525</v>
      </c>
      <c r="BH51" s="12">
        <v>0</v>
      </c>
      <c r="BI51" s="12">
        <v>3150</v>
      </c>
      <c r="BJ51" s="12">
        <v>1575</v>
      </c>
      <c r="BK51" s="12">
        <v>8536</v>
      </c>
      <c r="BL51" s="12">
        <v>1249</v>
      </c>
      <c r="BM51" s="12">
        <v>13247</v>
      </c>
      <c r="BN51" s="12">
        <v>7735</v>
      </c>
      <c r="BO51" s="12">
        <v>5500</v>
      </c>
      <c r="BP51" s="12">
        <v>2084</v>
      </c>
      <c r="BQ51" s="92">
        <f t="shared" si="0"/>
        <v>2193276</v>
      </c>
    </row>
    <row r="52" spans="1:69" ht="9.75" customHeight="1">
      <c r="A52" s="25"/>
      <c r="B52" s="133" t="s">
        <v>371</v>
      </c>
      <c r="C52" s="126"/>
      <c r="D52" s="126"/>
      <c r="E52" s="127"/>
      <c r="F52" s="11"/>
      <c r="G52" s="11"/>
      <c r="H52" s="11"/>
      <c r="I52" s="11"/>
      <c r="J52" s="11"/>
      <c r="K52" s="12">
        <v>17298</v>
      </c>
      <c r="L52" s="12">
        <v>42111</v>
      </c>
      <c r="M52" s="12">
        <v>28597</v>
      </c>
      <c r="N52" s="12">
        <v>51088</v>
      </c>
      <c r="O52" s="12">
        <v>12000</v>
      </c>
      <c r="P52" s="12">
        <v>165283</v>
      </c>
      <c r="Q52" s="12">
        <v>21035</v>
      </c>
      <c r="R52" s="12">
        <v>29973</v>
      </c>
      <c r="S52" s="12">
        <v>9800</v>
      </c>
      <c r="T52" s="12">
        <v>7768</v>
      </c>
      <c r="U52" s="12">
        <v>9829</v>
      </c>
      <c r="V52" s="12">
        <v>11316</v>
      </c>
      <c r="W52" s="12">
        <v>14778</v>
      </c>
      <c r="X52" s="12">
        <v>0</v>
      </c>
      <c r="Y52" s="12">
        <v>819</v>
      </c>
      <c r="Z52" s="12">
        <v>16687</v>
      </c>
      <c r="AA52" s="12">
        <v>10132</v>
      </c>
      <c r="AB52" s="12">
        <v>2814</v>
      </c>
      <c r="AC52" s="12">
        <v>4832</v>
      </c>
      <c r="AD52" s="12">
        <v>16379</v>
      </c>
      <c r="AE52" s="12">
        <v>8458</v>
      </c>
      <c r="AF52" s="12">
        <v>924</v>
      </c>
      <c r="AG52" s="12">
        <v>10500</v>
      </c>
      <c r="AH52" s="12">
        <v>0</v>
      </c>
      <c r="AI52" s="12">
        <v>1708</v>
      </c>
      <c r="AJ52" s="12">
        <v>7984</v>
      </c>
      <c r="AK52" s="12">
        <v>11052</v>
      </c>
      <c r="AL52" s="12">
        <v>1349</v>
      </c>
      <c r="AM52" s="12">
        <v>1041</v>
      </c>
      <c r="AN52" s="12">
        <v>2178</v>
      </c>
      <c r="AO52" s="12">
        <v>2500</v>
      </c>
      <c r="AP52" s="12">
        <v>2100</v>
      </c>
      <c r="AQ52" s="12">
        <v>7598</v>
      </c>
      <c r="AR52" s="12">
        <v>13440</v>
      </c>
      <c r="AS52" s="12">
        <v>5789</v>
      </c>
      <c r="AT52" s="12">
        <v>13884</v>
      </c>
      <c r="AU52" s="12">
        <v>935</v>
      </c>
      <c r="AV52" s="12">
        <v>300</v>
      </c>
      <c r="AW52" s="12">
        <v>1184</v>
      </c>
      <c r="AX52" s="12">
        <v>651</v>
      </c>
      <c r="AY52" s="12">
        <v>0</v>
      </c>
      <c r="AZ52" s="12">
        <v>1391</v>
      </c>
      <c r="BA52" s="12">
        <v>945</v>
      </c>
      <c r="BB52" s="12">
        <v>300</v>
      </c>
      <c r="BC52" s="12">
        <v>8003</v>
      </c>
      <c r="BD52" s="12">
        <v>2841</v>
      </c>
      <c r="BE52" s="12">
        <v>3900</v>
      </c>
      <c r="BF52" s="12">
        <v>1344</v>
      </c>
      <c r="BG52" s="12">
        <v>525</v>
      </c>
      <c r="BH52" s="12">
        <v>0</v>
      </c>
      <c r="BI52" s="12">
        <v>3150</v>
      </c>
      <c r="BJ52" s="12">
        <v>1575</v>
      </c>
      <c r="BK52" s="12">
        <v>8536</v>
      </c>
      <c r="BL52" s="12">
        <v>1249</v>
      </c>
      <c r="BM52" s="12">
        <v>3318</v>
      </c>
      <c r="BN52" s="12">
        <v>7735</v>
      </c>
      <c r="BO52" s="12">
        <v>5500</v>
      </c>
      <c r="BP52" s="12">
        <v>0</v>
      </c>
      <c r="BQ52" s="92">
        <f>SUM(K52:BP52)</f>
        <v>616426</v>
      </c>
    </row>
    <row r="53" spans="1:69" ht="9.75" customHeight="1">
      <c r="A53" s="25"/>
      <c r="B53" s="130" t="s">
        <v>372</v>
      </c>
      <c r="C53" s="131"/>
      <c r="D53" s="131"/>
      <c r="E53" s="132"/>
      <c r="F53" s="11"/>
      <c r="G53" s="11"/>
      <c r="H53" s="11"/>
      <c r="I53" s="11"/>
      <c r="J53" s="11"/>
      <c r="K53" s="12">
        <v>15000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1429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1486000</v>
      </c>
      <c r="AA53" s="12">
        <v>0</v>
      </c>
      <c r="AB53" s="12">
        <v>966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11621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22667</v>
      </c>
      <c r="BD53" s="12">
        <v>18498</v>
      </c>
      <c r="BE53" s="12">
        <v>0</v>
      </c>
      <c r="BF53" s="12">
        <v>8656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9929</v>
      </c>
      <c r="BN53" s="12">
        <v>0</v>
      </c>
      <c r="BO53" s="12">
        <v>0</v>
      </c>
      <c r="BP53" s="12">
        <v>2084</v>
      </c>
      <c r="BQ53" s="92">
        <f>SUM(K53:BP53)</f>
        <v>1576850</v>
      </c>
    </row>
    <row r="54" spans="1:69" ht="9.75" customHeight="1">
      <c r="A54" s="25"/>
      <c r="B54" s="26"/>
      <c r="C54" s="133" t="s">
        <v>373</v>
      </c>
      <c r="D54" s="126"/>
      <c r="E54" s="127"/>
      <c r="F54" s="11"/>
      <c r="G54" s="11"/>
      <c r="H54" s="11"/>
      <c r="I54" s="11"/>
      <c r="J54" s="11"/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2423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92">
        <f>SUM(K54:BP54)</f>
        <v>2423</v>
      </c>
    </row>
    <row r="55" spans="1:69" ht="9.75" customHeight="1">
      <c r="A55" s="25"/>
      <c r="B55" s="26"/>
      <c r="C55" s="130" t="s">
        <v>374</v>
      </c>
      <c r="D55" s="131"/>
      <c r="E55" s="132"/>
      <c r="F55" s="11"/>
      <c r="G55" s="11"/>
      <c r="H55" s="11"/>
      <c r="I55" s="11"/>
      <c r="J55" s="11"/>
      <c r="K55" s="12">
        <v>15000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1429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1486000</v>
      </c>
      <c r="AA55" s="12">
        <v>0</v>
      </c>
      <c r="AB55" s="12">
        <v>966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11621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22667</v>
      </c>
      <c r="BD55" s="12">
        <v>16075</v>
      </c>
      <c r="BE55" s="12">
        <v>0</v>
      </c>
      <c r="BF55" s="12">
        <v>8656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9929</v>
      </c>
      <c r="BN55" s="12">
        <v>0</v>
      </c>
      <c r="BO55" s="12">
        <v>0</v>
      </c>
      <c r="BP55" s="12">
        <v>2084</v>
      </c>
      <c r="BQ55" s="92">
        <f>SUM(K55:BP55)</f>
        <v>1574427</v>
      </c>
    </row>
    <row r="56" spans="1:69" ht="9.75" customHeight="1">
      <c r="A56" s="170" t="s">
        <v>375</v>
      </c>
      <c r="B56" s="171"/>
      <c r="C56" s="171"/>
      <c r="D56" s="171"/>
      <c r="E56" s="158"/>
      <c r="F56" s="34"/>
      <c r="G56" s="34"/>
      <c r="H56" s="34"/>
      <c r="I56" s="34"/>
      <c r="J56" s="34"/>
      <c r="K56" s="21">
        <v>68449249</v>
      </c>
      <c r="L56" s="21">
        <v>9342194</v>
      </c>
      <c r="M56" s="21">
        <v>14295989</v>
      </c>
      <c r="N56" s="21">
        <v>28340078</v>
      </c>
      <c r="O56" s="21">
        <v>5693876</v>
      </c>
      <c r="P56" s="21">
        <v>2949985</v>
      </c>
      <c r="Q56" s="21">
        <v>5326152</v>
      </c>
      <c r="R56" s="21">
        <v>2564870</v>
      </c>
      <c r="S56" s="21">
        <v>8936824</v>
      </c>
      <c r="T56" s="21">
        <v>4420490</v>
      </c>
      <c r="U56" s="21">
        <v>1254786</v>
      </c>
      <c r="V56" s="21">
        <v>7350280</v>
      </c>
      <c r="W56" s="21">
        <v>2932372</v>
      </c>
      <c r="X56" s="21">
        <v>3663879</v>
      </c>
      <c r="Y56" s="21">
        <v>2097520</v>
      </c>
      <c r="Z56" s="21">
        <v>7408590</v>
      </c>
      <c r="AA56" s="21">
        <v>7563534</v>
      </c>
      <c r="AB56" s="21">
        <v>2878789</v>
      </c>
      <c r="AC56" s="21">
        <v>3935628</v>
      </c>
      <c r="AD56" s="21">
        <v>6299716</v>
      </c>
      <c r="AE56" s="21">
        <v>3672980</v>
      </c>
      <c r="AF56" s="21">
        <v>4947402</v>
      </c>
      <c r="AG56" s="21">
        <v>3635539</v>
      </c>
      <c r="AH56" s="21">
        <v>415032</v>
      </c>
      <c r="AI56" s="21">
        <v>2974319</v>
      </c>
      <c r="AJ56" s="21">
        <v>4686856</v>
      </c>
      <c r="AK56" s="21">
        <v>3153292</v>
      </c>
      <c r="AL56" s="21">
        <v>2673814</v>
      </c>
      <c r="AM56" s="21">
        <v>2608885</v>
      </c>
      <c r="AN56" s="21">
        <v>1624875</v>
      </c>
      <c r="AO56" s="21">
        <v>2234834</v>
      </c>
      <c r="AP56" s="21">
        <v>654075</v>
      </c>
      <c r="AQ56" s="21">
        <v>3851903</v>
      </c>
      <c r="AR56" s="21">
        <v>3289739</v>
      </c>
      <c r="AS56" s="21">
        <v>786134</v>
      </c>
      <c r="AT56" s="21">
        <v>1774816</v>
      </c>
      <c r="AU56" s="21">
        <v>1588369</v>
      </c>
      <c r="AV56" s="21">
        <v>256171</v>
      </c>
      <c r="AW56" s="21">
        <v>525528</v>
      </c>
      <c r="AX56" s="21">
        <v>350623</v>
      </c>
      <c r="AY56" s="21">
        <v>791809</v>
      </c>
      <c r="AZ56" s="21">
        <v>1063654</v>
      </c>
      <c r="BA56" s="21">
        <v>1778518</v>
      </c>
      <c r="BB56" s="21">
        <v>78000</v>
      </c>
      <c r="BC56" s="21">
        <v>835489</v>
      </c>
      <c r="BD56" s="21">
        <v>1022302</v>
      </c>
      <c r="BE56" s="21">
        <v>429681</v>
      </c>
      <c r="BF56" s="21">
        <v>1267186</v>
      </c>
      <c r="BG56" s="21">
        <v>939018</v>
      </c>
      <c r="BH56" s="21">
        <v>2959711</v>
      </c>
      <c r="BI56" s="21">
        <v>1044721</v>
      </c>
      <c r="BJ56" s="21">
        <v>1839886</v>
      </c>
      <c r="BK56" s="21">
        <v>2504233</v>
      </c>
      <c r="BL56" s="21">
        <v>1650320</v>
      </c>
      <c r="BM56" s="21">
        <v>20009182</v>
      </c>
      <c r="BN56" s="21">
        <v>2936083</v>
      </c>
      <c r="BO56" s="21">
        <v>0</v>
      </c>
      <c r="BP56" s="21">
        <v>951273</v>
      </c>
      <c r="BQ56" s="90">
        <f>SUM(K56:BP56)</f>
        <v>283511053</v>
      </c>
    </row>
    <row r="57" spans="1:68" ht="9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</row>
  </sheetData>
  <sheetProtection/>
  <mergeCells count="61">
    <mergeCell ref="C17:E17"/>
    <mergeCell ref="C18:E18"/>
    <mergeCell ref="B19:E19"/>
    <mergeCell ref="B6:E6"/>
    <mergeCell ref="B7:E7"/>
    <mergeCell ref="B8:E8"/>
    <mergeCell ref="B9:E9"/>
    <mergeCell ref="B10:E10"/>
    <mergeCell ref="B15:E15"/>
    <mergeCell ref="A1:E2"/>
    <mergeCell ref="B11:E11"/>
    <mergeCell ref="B12:E12"/>
    <mergeCell ref="B13:E13"/>
    <mergeCell ref="B14:E14"/>
    <mergeCell ref="C16:E16"/>
    <mergeCell ref="A3:A19"/>
    <mergeCell ref="B3:E3"/>
    <mergeCell ref="C4:E4"/>
    <mergeCell ref="C5:E5"/>
    <mergeCell ref="C24:E24"/>
    <mergeCell ref="C25:E25"/>
    <mergeCell ref="B26:E26"/>
    <mergeCell ref="B27:E27"/>
    <mergeCell ref="B28:E28"/>
    <mergeCell ref="B29:E29"/>
    <mergeCell ref="B35:E35"/>
    <mergeCell ref="B36:E36"/>
    <mergeCell ref="B37:E37"/>
    <mergeCell ref="B38:E38"/>
    <mergeCell ref="B39:E39"/>
    <mergeCell ref="A20:A29"/>
    <mergeCell ref="B20:E20"/>
    <mergeCell ref="C21:E21"/>
    <mergeCell ref="C22:E22"/>
    <mergeCell ref="B23:E23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C46:E46"/>
    <mergeCell ref="A51:E51"/>
    <mergeCell ref="B52:E52"/>
    <mergeCell ref="B53:E53"/>
    <mergeCell ref="C54:E54"/>
    <mergeCell ref="C55:E55"/>
    <mergeCell ref="A56:E5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</mergeCells>
  <conditionalFormatting sqref="K3:BP56">
    <cfRule type="cellIs" priority="60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19" useFirstPageNumber="1" fitToWidth="6" horizontalDpi="600" verticalDpi="600" orientation="portrait" paperSize="9" r:id="rId1"/>
  <headerFooter>
    <oddHeader>&amp;L&amp;"ＭＳ ゴシック,標準"Ⅲ　平成23年度地方公営企業事業別決算状況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Y77"/>
  <sheetViews>
    <sheetView view="pageBreakPreview" zoomScale="120" zoomScaleSheetLayoutView="12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E2"/>
    </sheetView>
  </sheetViews>
  <sheetFormatPr defaultColWidth="4.3984375" defaultRowHeight="9.75" customHeight="1"/>
  <cols>
    <col min="1" max="4" width="1.390625" style="57" customWidth="1"/>
    <col min="5" max="5" width="8.09765625" style="57" customWidth="1"/>
    <col min="6" max="6" width="4.3984375" style="57" customWidth="1"/>
    <col min="7" max="7" width="11.8984375" style="57" customWidth="1"/>
    <col min="8" max="8" width="4.3984375" style="57" customWidth="1"/>
    <col min="9" max="9" width="11.8984375" style="57" customWidth="1"/>
    <col min="10" max="10" width="4.3984375" style="57" customWidth="1"/>
    <col min="11" max="11" width="11.8984375" style="57" customWidth="1"/>
    <col min="12" max="12" width="4.3984375" style="57" customWidth="1"/>
    <col min="13" max="13" width="11.8984375" style="57" customWidth="1"/>
    <col min="14" max="14" width="4.3984375" style="57" customWidth="1"/>
    <col min="15" max="15" width="11.8984375" style="57" customWidth="1"/>
    <col min="16" max="16" width="4.3984375" style="60" customWidth="1"/>
    <col min="17" max="17" width="11.8984375" style="60" customWidth="1"/>
    <col min="18" max="18" width="4.3984375" style="57" customWidth="1"/>
    <col min="19" max="19" width="11.8984375" style="57" customWidth="1"/>
    <col min="20" max="20" width="4.3984375" style="57" customWidth="1"/>
    <col min="21" max="21" width="11.8984375" style="57" customWidth="1"/>
    <col min="22" max="22" width="4.3984375" style="57" customWidth="1"/>
    <col min="23" max="23" width="11.8984375" style="57" customWidth="1"/>
    <col min="24" max="24" width="4.3984375" style="57" customWidth="1"/>
    <col min="25" max="25" width="11.8984375" style="57" customWidth="1"/>
    <col min="26" max="26" width="4.3984375" style="57" customWidth="1"/>
    <col min="27" max="27" width="11.8984375" style="57" customWidth="1"/>
    <col min="28" max="28" width="4.3984375" style="57" customWidth="1"/>
    <col min="29" max="29" width="11.8984375" style="57" customWidth="1"/>
    <col min="30" max="30" width="4.3984375" style="57" customWidth="1"/>
    <col min="31" max="31" width="11.8984375" style="57" customWidth="1"/>
    <col min="32" max="32" width="4.3984375" style="57" customWidth="1"/>
    <col min="33" max="33" width="11.8984375" style="57" customWidth="1"/>
    <col min="34" max="34" width="4.3984375" style="57" customWidth="1"/>
    <col min="35" max="35" width="11.8984375" style="57" customWidth="1"/>
    <col min="36" max="36" width="4.3984375" style="57" customWidth="1"/>
    <col min="37" max="37" width="11.8984375" style="57" customWidth="1"/>
    <col min="38" max="38" width="4.3984375" style="57" customWidth="1"/>
    <col min="39" max="39" width="11.8984375" style="57" customWidth="1"/>
    <col min="40" max="40" width="4.3984375" style="57" customWidth="1"/>
    <col min="41" max="41" width="11.8984375" style="57" customWidth="1"/>
    <col min="42" max="42" width="4.3984375" style="57" customWidth="1"/>
    <col min="43" max="43" width="11.8984375" style="57" customWidth="1"/>
    <col min="44" max="44" width="4.3984375" style="57" customWidth="1"/>
    <col min="45" max="45" width="11.8984375" style="57" customWidth="1"/>
    <col min="46" max="46" width="4.3984375" style="57" customWidth="1"/>
    <col min="47" max="47" width="11.8984375" style="57" customWidth="1"/>
    <col min="48" max="48" width="4.3984375" style="57" customWidth="1"/>
    <col min="49" max="49" width="11.8984375" style="57" customWidth="1"/>
    <col min="50" max="50" width="4.3984375" style="57" customWidth="1"/>
    <col min="51" max="51" width="11.8984375" style="57" customWidth="1"/>
    <col min="52" max="52" width="4.3984375" style="57" customWidth="1"/>
    <col min="53" max="53" width="11.8984375" style="57" customWidth="1"/>
    <col min="54" max="54" width="4.3984375" style="57" customWidth="1"/>
    <col min="55" max="55" width="11.8984375" style="57" customWidth="1"/>
    <col min="56" max="56" width="4.3984375" style="57" customWidth="1"/>
    <col min="57" max="57" width="11.8984375" style="57" customWidth="1"/>
    <col min="58" max="58" width="4.3984375" style="57" customWidth="1"/>
    <col min="59" max="59" width="11.8984375" style="57" customWidth="1"/>
    <col min="60" max="60" width="4.3984375" style="57" customWidth="1"/>
    <col min="61" max="61" width="11.8984375" style="57" customWidth="1"/>
    <col min="62" max="62" width="4.3984375" style="57" customWidth="1"/>
    <col min="63" max="63" width="11.8984375" style="57" customWidth="1"/>
    <col min="64" max="64" width="4.3984375" style="57" customWidth="1"/>
    <col min="65" max="65" width="11.8984375" style="57" customWidth="1"/>
    <col min="66" max="66" width="4.3984375" style="57" customWidth="1"/>
    <col min="67" max="67" width="11.8984375" style="57" customWidth="1"/>
    <col min="68" max="68" width="4.3984375" style="57" customWidth="1"/>
    <col min="69" max="69" width="11.8984375" style="57" customWidth="1"/>
    <col min="70" max="70" width="4.3984375" style="57" customWidth="1"/>
    <col min="71" max="71" width="11.8984375" style="57" customWidth="1"/>
    <col min="72" max="72" width="4.3984375" style="57" customWidth="1"/>
    <col min="73" max="73" width="11.8984375" style="57" customWidth="1"/>
    <col min="74" max="74" width="4.3984375" style="80" customWidth="1"/>
    <col min="75" max="75" width="11.8984375" style="57" customWidth="1"/>
    <col min="76" max="76" width="4.3984375" style="57" customWidth="1"/>
    <col min="77" max="77" width="11.8984375" style="57" customWidth="1"/>
    <col min="78" max="78" width="4.3984375" style="57" customWidth="1"/>
    <col min="79" max="79" width="11.8984375" style="57" customWidth="1"/>
    <col min="80" max="80" width="4.3984375" style="57" customWidth="1"/>
    <col min="81" max="81" width="11.8984375" style="57" customWidth="1"/>
    <col min="82" max="82" width="4.3984375" style="57" customWidth="1"/>
    <col min="83" max="83" width="11.8984375" style="57" customWidth="1"/>
    <col min="84" max="84" width="4.3984375" style="57" customWidth="1"/>
    <col min="85" max="85" width="11.8984375" style="57" customWidth="1"/>
    <col min="86" max="86" width="4.3984375" style="57" customWidth="1"/>
    <col min="87" max="87" width="11.8984375" style="57" customWidth="1"/>
    <col min="88" max="88" width="4.3984375" style="57" customWidth="1"/>
    <col min="89" max="89" width="11.8984375" style="57" customWidth="1"/>
    <col min="90" max="90" width="4.3984375" style="57" customWidth="1"/>
    <col min="91" max="91" width="11.8984375" style="57" customWidth="1"/>
    <col min="92" max="92" width="4.3984375" style="57" customWidth="1"/>
    <col min="93" max="93" width="11.8984375" style="57" customWidth="1"/>
    <col min="94" max="94" width="4.3984375" style="57" customWidth="1"/>
    <col min="95" max="95" width="11.8984375" style="57" customWidth="1"/>
    <col min="96" max="96" width="4.3984375" style="57" customWidth="1"/>
    <col min="97" max="97" width="11.8984375" style="57" customWidth="1"/>
    <col min="98" max="98" width="4.3984375" style="57" customWidth="1"/>
    <col min="99" max="99" width="11.8984375" style="57" customWidth="1"/>
    <col min="100" max="100" width="4.3984375" style="57" customWidth="1"/>
    <col min="101" max="101" width="11.8984375" style="57" customWidth="1"/>
    <col min="102" max="102" width="4.3984375" style="57" customWidth="1"/>
    <col min="103" max="103" width="11.8984375" style="57" customWidth="1"/>
    <col min="104" max="104" width="4.3984375" style="57" customWidth="1"/>
    <col min="105" max="105" width="11.8984375" style="57" customWidth="1"/>
    <col min="106" max="106" width="4.3984375" style="57" customWidth="1"/>
    <col min="107" max="107" width="11.8984375" style="57" customWidth="1"/>
    <col min="108" max="108" width="4.3984375" style="57" customWidth="1"/>
    <col min="109" max="109" width="11.8984375" style="57" customWidth="1"/>
    <col min="110" max="110" width="4.3984375" style="57" customWidth="1"/>
    <col min="111" max="111" width="11.8984375" style="57" customWidth="1"/>
    <col min="112" max="112" width="4.3984375" style="57" customWidth="1"/>
    <col min="113" max="113" width="11.8984375" style="57" customWidth="1"/>
    <col min="114" max="114" width="4.3984375" style="57" customWidth="1"/>
    <col min="115" max="115" width="11.8984375" style="57" customWidth="1"/>
    <col min="116" max="116" width="4.3984375" style="57" customWidth="1"/>
    <col min="117" max="117" width="11.8984375" style="57" customWidth="1"/>
    <col min="118" max="118" width="4.3984375" style="60" customWidth="1"/>
    <col min="119" max="119" width="11.8984375" style="60" customWidth="1"/>
    <col min="120" max="120" width="4.3984375" style="57" customWidth="1"/>
    <col min="121" max="121" width="11.8984375" style="57" customWidth="1"/>
    <col min="122" max="212" width="5.3984375" style="57" customWidth="1"/>
    <col min="213" max="218" width="1.390625" style="57" customWidth="1"/>
    <col min="219" max="219" width="8.09765625" style="57" customWidth="1"/>
    <col min="220" max="220" width="4.3984375" style="57" customWidth="1"/>
    <col min="221" max="221" width="11.8984375" style="57" customWidth="1"/>
    <col min="222" max="222" width="4.3984375" style="57" customWidth="1"/>
    <col min="223" max="223" width="11.8984375" style="57" customWidth="1"/>
    <col min="224" max="224" width="4.3984375" style="57" customWidth="1"/>
    <col min="225" max="225" width="11.8984375" style="57" customWidth="1"/>
    <col min="226" max="226" width="4.3984375" style="57" customWidth="1"/>
    <col min="227" max="227" width="11.8984375" style="57" customWidth="1"/>
    <col min="228" max="228" width="4.3984375" style="57" customWidth="1"/>
    <col min="229" max="229" width="11.8984375" style="57" customWidth="1"/>
    <col min="230" max="230" width="4.3984375" style="57" customWidth="1"/>
    <col min="231" max="231" width="11.8984375" style="57" customWidth="1"/>
    <col min="232" max="232" width="4.3984375" style="57" customWidth="1"/>
    <col min="233" max="233" width="11.8984375" style="57" customWidth="1"/>
    <col min="234" max="234" width="4.3984375" style="57" customWidth="1"/>
    <col min="235" max="235" width="11.8984375" style="57" customWidth="1"/>
    <col min="236" max="236" width="4.3984375" style="57" customWidth="1"/>
    <col min="237" max="237" width="11.8984375" style="57" customWidth="1"/>
    <col min="238" max="238" width="4.3984375" style="57" customWidth="1"/>
    <col min="239" max="239" width="11.8984375" style="57" customWidth="1"/>
    <col min="240" max="240" width="4.3984375" style="57" customWidth="1"/>
    <col min="241" max="241" width="11.8984375" style="57" customWidth="1"/>
    <col min="242" max="242" width="4.3984375" style="57" customWidth="1"/>
    <col min="243" max="243" width="11.8984375" style="57" customWidth="1"/>
    <col min="244" max="244" width="4.3984375" style="57" customWidth="1"/>
    <col min="245" max="245" width="11.8984375" style="57" customWidth="1"/>
    <col min="246" max="246" width="4.3984375" style="57" customWidth="1"/>
    <col min="247" max="247" width="11.8984375" style="57" customWidth="1"/>
    <col min="248" max="248" width="4.3984375" style="57" customWidth="1"/>
    <col min="249" max="249" width="11.8984375" style="57" customWidth="1"/>
    <col min="250" max="250" width="4.3984375" style="57" customWidth="1"/>
    <col min="251" max="251" width="11.8984375" style="57" customWidth="1"/>
    <col min="252" max="252" width="4.3984375" style="57" customWidth="1"/>
    <col min="253" max="253" width="11.8984375" style="57" customWidth="1"/>
    <col min="254" max="254" width="4.3984375" style="57" customWidth="1"/>
    <col min="255" max="255" width="11.8984375" style="57" customWidth="1"/>
    <col min="256" max="16384" width="4.3984375" style="57" customWidth="1"/>
  </cols>
  <sheetData>
    <row r="1" spans="1:121" ht="9.75" customHeight="1">
      <c r="A1" s="148" t="s">
        <v>968</v>
      </c>
      <c r="B1" s="149"/>
      <c r="C1" s="149"/>
      <c r="D1" s="149"/>
      <c r="E1" s="150"/>
      <c r="F1" s="313" t="s">
        <v>445</v>
      </c>
      <c r="G1" s="313"/>
      <c r="H1" s="312" t="s">
        <v>446</v>
      </c>
      <c r="I1" s="312"/>
      <c r="J1" s="312" t="s">
        <v>447</v>
      </c>
      <c r="K1" s="312"/>
      <c r="L1" s="313" t="s">
        <v>448</v>
      </c>
      <c r="M1" s="312"/>
      <c r="N1" s="313" t="s">
        <v>449</v>
      </c>
      <c r="O1" s="312"/>
      <c r="P1" s="322" t="s">
        <v>450</v>
      </c>
      <c r="Q1" s="323"/>
      <c r="R1" s="312" t="s">
        <v>451</v>
      </c>
      <c r="S1" s="312"/>
      <c r="T1" s="312" t="s">
        <v>452</v>
      </c>
      <c r="U1" s="312"/>
      <c r="V1" s="312" t="s">
        <v>453</v>
      </c>
      <c r="W1" s="312"/>
      <c r="X1" s="312" t="s">
        <v>454</v>
      </c>
      <c r="Y1" s="312"/>
      <c r="Z1" s="312" t="s">
        <v>455</v>
      </c>
      <c r="AA1" s="312"/>
      <c r="AB1" s="312" t="s">
        <v>456</v>
      </c>
      <c r="AC1" s="312"/>
      <c r="AD1" s="312" t="s">
        <v>457</v>
      </c>
      <c r="AE1" s="312"/>
      <c r="AF1" s="312" t="s">
        <v>458</v>
      </c>
      <c r="AG1" s="312"/>
      <c r="AH1" s="312" t="s">
        <v>459</v>
      </c>
      <c r="AI1" s="312"/>
      <c r="AJ1" s="312" t="s">
        <v>460</v>
      </c>
      <c r="AK1" s="312"/>
      <c r="AL1" s="312" t="s">
        <v>461</v>
      </c>
      <c r="AM1" s="312"/>
      <c r="AN1" s="312" t="s">
        <v>462</v>
      </c>
      <c r="AO1" s="312"/>
      <c r="AP1" s="312" t="s">
        <v>904</v>
      </c>
      <c r="AQ1" s="312"/>
      <c r="AR1" s="312" t="s">
        <v>463</v>
      </c>
      <c r="AS1" s="312"/>
      <c r="AT1" s="312" t="s">
        <v>464</v>
      </c>
      <c r="AU1" s="312"/>
      <c r="AV1" s="312" t="s">
        <v>465</v>
      </c>
      <c r="AW1" s="312"/>
      <c r="AX1" s="312" t="s">
        <v>466</v>
      </c>
      <c r="AY1" s="312"/>
      <c r="AZ1" s="312" t="s">
        <v>467</v>
      </c>
      <c r="BA1" s="312"/>
      <c r="BB1" s="312" t="s">
        <v>468</v>
      </c>
      <c r="BC1" s="312"/>
      <c r="BD1" s="312" t="s">
        <v>469</v>
      </c>
      <c r="BE1" s="312"/>
      <c r="BF1" s="312" t="s">
        <v>470</v>
      </c>
      <c r="BG1" s="312"/>
      <c r="BH1" s="312" t="s">
        <v>471</v>
      </c>
      <c r="BI1" s="312"/>
      <c r="BJ1" s="312" t="s">
        <v>472</v>
      </c>
      <c r="BK1" s="312"/>
      <c r="BL1" s="312" t="s">
        <v>473</v>
      </c>
      <c r="BM1" s="312"/>
      <c r="BN1" s="312" t="s">
        <v>474</v>
      </c>
      <c r="BO1" s="312"/>
      <c r="BP1" s="312" t="s">
        <v>475</v>
      </c>
      <c r="BQ1" s="312"/>
      <c r="BR1" s="312" t="s">
        <v>476</v>
      </c>
      <c r="BS1" s="312"/>
      <c r="BT1" s="313" t="s">
        <v>477</v>
      </c>
      <c r="BU1" s="313"/>
      <c r="BV1" s="312" t="s">
        <v>478</v>
      </c>
      <c r="BW1" s="312"/>
      <c r="BX1" s="312" t="s">
        <v>479</v>
      </c>
      <c r="BY1" s="312"/>
      <c r="BZ1" s="312" t="s">
        <v>480</v>
      </c>
      <c r="CA1" s="312"/>
      <c r="CB1" s="312" t="s">
        <v>481</v>
      </c>
      <c r="CC1" s="312"/>
      <c r="CD1" s="312" t="s">
        <v>482</v>
      </c>
      <c r="CE1" s="312"/>
      <c r="CF1" s="312" t="s">
        <v>483</v>
      </c>
      <c r="CG1" s="312"/>
      <c r="CH1" s="312" t="s">
        <v>484</v>
      </c>
      <c r="CI1" s="312"/>
      <c r="CJ1" s="312" t="s">
        <v>485</v>
      </c>
      <c r="CK1" s="312"/>
      <c r="CL1" s="312" t="s">
        <v>486</v>
      </c>
      <c r="CM1" s="312"/>
      <c r="CN1" s="312" t="s">
        <v>487</v>
      </c>
      <c r="CO1" s="312"/>
      <c r="CP1" s="313" t="s">
        <v>488</v>
      </c>
      <c r="CQ1" s="313"/>
      <c r="CR1" s="312" t="s">
        <v>489</v>
      </c>
      <c r="CS1" s="312"/>
      <c r="CT1" s="312" t="s">
        <v>490</v>
      </c>
      <c r="CU1" s="312"/>
      <c r="CV1" s="323" t="s">
        <v>491</v>
      </c>
      <c r="CW1" s="323"/>
      <c r="CX1" s="312" t="s">
        <v>492</v>
      </c>
      <c r="CY1" s="312"/>
      <c r="CZ1" s="312" t="s">
        <v>493</v>
      </c>
      <c r="DA1" s="312"/>
      <c r="DB1" s="312" t="s">
        <v>494</v>
      </c>
      <c r="DC1" s="312"/>
      <c r="DD1" s="312" t="s">
        <v>495</v>
      </c>
      <c r="DE1" s="312"/>
      <c r="DF1" s="312" t="s">
        <v>881</v>
      </c>
      <c r="DG1" s="312"/>
      <c r="DH1" s="324" t="s">
        <v>496</v>
      </c>
      <c r="DI1" s="325"/>
      <c r="DJ1" s="313" t="s">
        <v>497</v>
      </c>
      <c r="DK1" s="313"/>
      <c r="DL1" s="313" t="s">
        <v>498</v>
      </c>
      <c r="DM1" s="313"/>
      <c r="DN1" s="322" t="s">
        <v>499</v>
      </c>
      <c r="DO1" s="322"/>
      <c r="DP1" s="313" t="s">
        <v>500</v>
      </c>
      <c r="DQ1" s="313"/>
    </row>
    <row r="2" spans="1:121" ht="9.75" customHeight="1">
      <c r="A2" s="151"/>
      <c r="B2" s="152"/>
      <c r="C2" s="152"/>
      <c r="D2" s="152"/>
      <c r="E2" s="153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  <c r="Q2" s="309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10"/>
      <c r="DI2" s="311"/>
      <c r="DJ2" s="308" t="s">
        <v>501</v>
      </c>
      <c r="DK2" s="308"/>
      <c r="DL2" s="308" t="s">
        <v>501</v>
      </c>
      <c r="DM2" s="308"/>
      <c r="DN2" s="309" t="s">
        <v>501</v>
      </c>
      <c r="DO2" s="309"/>
      <c r="DP2" s="308" t="s">
        <v>502</v>
      </c>
      <c r="DQ2" s="308"/>
    </row>
    <row r="3" spans="1:121" s="60" customFormat="1" ht="9.75" customHeight="1">
      <c r="A3" s="317" t="s">
        <v>503</v>
      </c>
      <c r="B3" s="222" t="s">
        <v>504</v>
      </c>
      <c r="C3" s="253" t="s">
        <v>505</v>
      </c>
      <c r="D3" s="321"/>
      <c r="E3" s="254"/>
      <c r="F3" s="58"/>
      <c r="G3" s="59">
        <v>8</v>
      </c>
      <c r="H3" s="58"/>
      <c r="I3" s="59"/>
      <c r="J3" s="58"/>
      <c r="K3" s="59">
        <v>10</v>
      </c>
      <c r="L3" s="58"/>
      <c r="M3" s="59">
        <v>10</v>
      </c>
      <c r="N3" s="58"/>
      <c r="O3" s="59">
        <v>10</v>
      </c>
      <c r="P3" s="58"/>
      <c r="Q3" s="59"/>
      <c r="R3" s="58"/>
      <c r="S3" s="59"/>
      <c r="T3" s="58"/>
      <c r="U3" s="59"/>
      <c r="V3" s="58"/>
      <c r="W3" s="59"/>
      <c r="X3" s="58"/>
      <c r="Y3" s="59">
        <v>10</v>
      </c>
      <c r="Z3" s="58" t="s">
        <v>905</v>
      </c>
      <c r="AA3" s="59">
        <v>10</v>
      </c>
      <c r="AB3" s="58" t="s">
        <v>905</v>
      </c>
      <c r="AC3" s="59">
        <v>16</v>
      </c>
      <c r="AD3" s="58"/>
      <c r="AE3" s="59"/>
      <c r="AF3" s="58"/>
      <c r="AG3" s="59">
        <v>10</v>
      </c>
      <c r="AH3" s="58" t="s">
        <v>905</v>
      </c>
      <c r="AI3" s="59">
        <v>8</v>
      </c>
      <c r="AJ3" s="58"/>
      <c r="AK3" s="59">
        <v>5</v>
      </c>
      <c r="AL3" s="58"/>
      <c r="AM3" s="59">
        <v>10</v>
      </c>
      <c r="AN3" s="58" t="s">
        <v>905</v>
      </c>
      <c r="AO3" s="59">
        <v>10</v>
      </c>
      <c r="AP3" s="58" t="s">
        <v>506</v>
      </c>
      <c r="AQ3" s="59">
        <v>10</v>
      </c>
      <c r="AR3" s="58"/>
      <c r="AS3" s="59"/>
      <c r="AT3" s="58"/>
      <c r="AU3" s="59"/>
      <c r="AV3" s="58"/>
      <c r="AW3" s="59"/>
      <c r="AX3" s="58"/>
      <c r="AY3" s="59"/>
      <c r="AZ3" s="58"/>
      <c r="BA3" s="59">
        <v>10</v>
      </c>
      <c r="BB3" s="58"/>
      <c r="BC3" s="59"/>
      <c r="BD3" s="58"/>
      <c r="BE3" s="59"/>
      <c r="BF3" s="58"/>
      <c r="BG3" s="59">
        <v>8</v>
      </c>
      <c r="BH3" s="58"/>
      <c r="BI3" s="59">
        <v>10</v>
      </c>
      <c r="BJ3" s="58" t="s">
        <v>506</v>
      </c>
      <c r="BK3" s="59">
        <v>10</v>
      </c>
      <c r="BL3" s="58" t="s">
        <v>507</v>
      </c>
      <c r="BM3" s="59">
        <v>10</v>
      </c>
      <c r="BN3" s="58"/>
      <c r="BO3" s="59"/>
      <c r="BP3" s="58"/>
      <c r="BQ3" s="59"/>
      <c r="BR3" s="58" t="s">
        <v>507</v>
      </c>
      <c r="BS3" s="59">
        <v>10</v>
      </c>
      <c r="BT3" s="58"/>
      <c r="BU3" s="59"/>
      <c r="BV3" s="58" t="s">
        <v>905</v>
      </c>
      <c r="BW3" s="59">
        <v>10</v>
      </c>
      <c r="BX3" s="58"/>
      <c r="BY3" s="59">
        <v>10</v>
      </c>
      <c r="BZ3" s="58"/>
      <c r="CA3" s="59"/>
      <c r="CB3" s="58"/>
      <c r="CC3" s="59"/>
      <c r="CD3" s="58" t="s">
        <v>905</v>
      </c>
      <c r="CE3" s="59">
        <v>10</v>
      </c>
      <c r="CF3" s="58" t="s">
        <v>905</v>
      </c>
      <c r="CG3" s="59">
        <v>5</v>
      </c>
      <c r="CH3" s="58"/>
      <c r="CI3" s="59">
        <v>10</v>
      </c>
      <c r="CJ3" s="58" t="s">
        <v>905</v>
      </c>
      <c r="CK3" s="59">
        <v>10</v>
      </c>
      <c r="CL3" s="58"/>
      <c r="CM3" s="59">
        <v>10</v>
      </c>
      <c r="CN3" s="58"/>
      <c r="CO3" s="59">
        <v>10</v>
      </c>
      <c r="CP3" s="58"/>
      <c r="CQ3" s="59">
        <v>10</v>
      </c>
      <c r="CR3" s="58"/>
      <c r="CS3" s="59">
        <v>10</v>
      </c>
      <c r="CT3" s="58"/>
      <c r="CU3" s="59">
        <v>10</v>
      </c>
      <c r="CV3" s="58" t="s">
        <v>507</v>
      </c>
      <c r="CW3" s="59">
        <v>10</v>
      </c>
      <c r="CX3" s="58" t="s">
        <v>508</v>
      </c>
      <c r="CY3" s="59">
        <v>10</v>
      </c>
      <c r="CZ3" s="58" t="s">
        <v>905</v>
      </c>
      <c r="DA3" s="59">
        <v>10</v>
      </c>
      <c r="DB3" s="58"/>
      <c r="DC3" s="59">
        <v>10</v>
      </c>
      <c r="DD3" s="58"/>
      <c r="DE3" s="59">
        <v>10</v>
      </c>
      <c r="DF3" s="58"/>
      <c r="DG3" s="59">
        <v>8</v>
      </c>
      <c r="DH3" s="58"/>
      <c r="DI3" s="59">
        <v>5</v>
      </c>
      <c r="DJ3" s="58" t="s">
        <v>905</v>
      </c>
      <c r="DK3" s="59">
        <v>8</v>
      </c>
      <c r="DL3" s="58" t="s">
        <v>508</v>
      </c>
      <c r="DM3" s="59"/>
      <c r="DN3" s="58"/>
      <c r="DO3" s="59"/>
      <c r="DP3" s="58"/>
      <c r="DQ3" s="59">
        <v>10</v>
      </c>
    </row>
    <row r="4" spans="1:121" s="60" customFormat="1" ht="9.75" customHeight="1">
      <c r="A4" s="318"/>
      <c r="B4" s="223"/>
      <c r="C4" s="244" t="s">
        <v>509</v>
      </c>
      <c r="D4" s="217"/>
      <c r="E4" s="314"/>
      <c r="F4" s="61" t="s">
        <v>905</v>
      </c>
      <c r="G4" s="62">
        <v>890</v>
      </c>
      <c r="H4" s="61" t="s">
        <v>905</v>
      </c>
      <c r="I4" s="62">
        <v>250</v>
      </c>
      <c r="J4" s="61" t="s">
        <v>905</v>
      </c>
      <c r="K4" s="62">
        <v>1050</v>
      </c>
      <c r="L4" s="61" t="s">
        <v>905</v>
      </c>
      <c r="M4" s="62">
        <v>800</v>
      </c>
      <c r="N4" s="61" t="s">
        <v>507</v>
      </c>
      <c r="O4" s="62">
        <v>1090</v>
      </c>
      <c r="P4" s="61" t="s">
        <v>905</v>
      </c>
      <c r="Q4" s="62">
        <v>760</v>
      </c>
      <c r="R4" s="61" t="s">
        <v>905</v>
      </c>
      <c r="S4" s="62">
        <v>240</v>
      </c>
      <c r="T4" s="61" t="s">
        <v>905</v>
      </c>
      <c r="U4" s="62">
        <v>400</v>
      </c>
      <c r="V4" s="61" t="s">
        <v>905</v>
      </c>
      <c r="W4" s="62">
        <v>319</v>
      </c>
      <c r="X4" s="61" t="s">
        <v>905</v>
      </c>
      <c r="Y4" s="62">
        <v>680</v>
      </c>
      <c r="Z4" s="61" t="s">
        <v>906</v>
      </c>
      <c r="AA4" s="62">
        <v>750</v>
      </c>
      <c r="AB4" s="61" t="s">
        <v>906</v>
      </c>
      <c r="AC4" s="62">
        <v>1700</v>
      </c>
      <c r="AD4" s="61" t="s">
        <v>905</v>
      </c>
      <c r="AE4" s="62">
        <v>450</v>
      </c>
      <c r="AF4" s="61" t="s">
        <v>507</v>
      </c>
      <c r="AG4" s="62">
        <v>1000</v>
      </c>
      <c r="AH4" s="61" t="s">
        <v>906</v>
      </c>
      <c r="AI4" s="62">
        <v>980</v>
      </c>
      <c r="AJ4" s="61" t="s">
        <v>905</v>
      </c>
      <c r="AK4" s="62">
        <v>735</v>
      </c>
      <c r="AL4" s="61" t="s">
        <v>507</v>
      </c>
      <c r="AM4" s="62">
        <v>1210</v>
      </c>
      <c r="AN4" s="61" t="s">
        <v>906</v>
      </c>
      <c r="AO4" s="62">
        <v>750</v>
      </c>
      <c r="AP4" s="61" t="s">
        <v>510</v>
      </c>
      <c r="AQ4" s="62">
        <v>900</v>
      </c>
      <c r="AR4" s="61" t="s">
        <v>905</v>
      </c>
      <c r="AS4" s="62">
        <v>340</v>
      </c>
      <c r="AT4" s="61" t="s">
        <v>905</v>
      </c>
      <c r="AU4" s="62">
        <v>250</v>
      </c>
      <c r="AV4" s="61" t="s">
        <v>905</v>
      </c>
      <c r="AW4" s="62">
        <v>400</v>
      </c>
      <c r="AX4" s="61" t="s">
        <v>905</v>
      </c>
      <c r="AY4" s="62">
        <v>550</v>
      </c>
      <c r="AZ4" s="61" t="s">
        <v>905</v>
      </c>
      <c r="BA4" s="62">
        <v>714</v>
      </c>
      <c r="BB4" s="61" t="s">
        <v>905</v>
      </c>
      <c r="BC4" s="62">
        <v>470</v>
      </c>
      <c r="BD4" s="61" t="s">
        <v>905</v>
      </c>
      <c r="BE4" s="62">
        <v>910</v>
      </c>
      <c r="BF4" s="61" t="s">
        <v>905</v>
      </c>
      <c r="BG4" s="62">
        <v>800</v>
      </c>
      <c r="BH4" s="61" t="s">
        <v>905</v>
      </c>
      <c r="BI4" s="62">
        <v>900</v>
      </c>
      <c r="BJ4" s="61" t="s">
        <v>511</v>
      </c>
      <c r="BK4" s="62">
        <v>700</v>
      </c>
      <c r="BL4" s="61" t="s">
        <v>511</v>
      </c>
      <c r="BM4" s="62">
        <v>900</v>
      </c>
      <c r="BN4" s="61" t="s">
        <v>905</v>
      </c>
      <c r="BO4" s="62">
        <v>600</v>
      </c>
      <c r="BP4" s="61" t="s">
        <v>905</v>
      </c>
      <c r="BQ4" s="62">
        <v>500</v>
      </c>
      <c r="BR4" s="61" t="s">
        <v>511</v>
      </c>
      <c r="BS4" s="62">
        <v>950</v>
      </c>
      <c r="BT4" s="61" t="s">
        <v>905</v>
      </c>
      <c r="BU4" s="62">
        <v>250</v>
      </c>
      <c r="BV4" s="61" t="s">
        <v>906</v>
      </c>
      <c r="BW4" s="62">
        <v>1200</v>
      </c>
      <c r="BX4" s="61" t="s">
        <v>905</v>
      </c>
      <c r="BY4" s="62">
        <v>750</v>
      </c>
      <c r="BZ4" s="61" t="s">
        <v>905</v>
      </c>
      <c r="CA4" s="62">
        <v>800</v>
      </c>
      <c r="CB4" s="61" t="s">
        <v>905</v>
      </c>
      <c r="CC4" s="62">
        <v>800</v>
      </c>
      <c r="CD4" s="61" t="s">
        <v>906</v>
      </c>
      <c r="CE4" s="62">
        <v>800</v>
      </c>
      <c r="CF4" s="61" t="s">
        <v>906</v>
      </c>
      <c r="CG4" s="62">
        <v>500</v>
      </c>
      <c r="CH4" s="61" t="s">
        <v>506</v>
      </c>
      <c r="CI4" s="62">
        <v>1000</v>
      </c>
      <c r="CJ4" s="61" t="s">
        <v>906</v>
      </c>
      <c r="CK4" s="62">
        <v>630</v>
      </c>
      <c r="CL4" s="61" t="s">
        <v>905</v>
      </c>
      <c r="CM4" s="62">
        <v>950</v>
      </c>
      <c r="CN4" s="61" t="s">
        <v>905</v>
      </c>
      <c r="CO4" s="62">
        <v>880</v>
      </c>
      <c r="CP4" s="61" t="s">
        <v>905</v>
      </c>
      <c r="CQ4" s="62">
        <v>1270</v>
      </c>
      <c r="CR4" s="61" t="s">
        <v>905</v>
      </c>
      <c r="CS4" s="62">
        <v>1300</v>
      </c>
      <c r="CT4" s="61" t="s">
        <v>905</v>
      </c>
      <c r="CU4" s="62">
        <v>950</v>
      </c>
      <c r="CV4" s="61"/>
      <c r="CW4" s="62">
        <v>1000</v>
      </c>
      <c r="CX4" s="61" t="s">
        <v>512</v>
      </c>
      <c r="CY4" s="62">
        <v>1200</v>
      </c>
      <c r="CZ4" s="61" t="s">
        <v>906</v>
      </c>
      <c r="DA4" s="62">
        <v>820</v>
      </c>
      <c r="DB4" s="61" t="s">
        <v>905</v>
      </c>
      <c r="DC4" s="62">
        <v>1165</v>
      </c>
      <c r="DD4" s="61" t="s">
        <v>905</v>
      </c>
      <c r="DE4" s="62">
        <v>1330</v>
      </c>
      <c r="DF4" s="61" t="s">
        <v>905</v>
      </c>
      <c r="DG4" s="62">
        <v>1090</v>
      </c>
      <c r="DH4" s="61" t="s">
        <v>905</v>
      </c>
      <c r="DI4" s="62">
        <v>650</v>
      </c>
      <c r="DJ4" s="61" t="s">
        <v>906</v>
      </c>
      <c r="DK4" s="62">
        <v>830</v>
      </c>
      <c r="DL4" s="61" t="s">
        <v>512</v>
      </c>
      <c r="DM4" s="62">
        <v>670</v>
      </c>
      <c r="DN4" s="61" t="s">
        <v>905</v>
      </c>
      <c r="DO4" s="62">
        <v>520</v>
      </c>
      <c r="DP4" s="61" t="s">
        <v>905</v>
      </c>
      <c r="DQ4" s="62">
        <v>1500</v>
      </c>
    </row>
    <row r="5" spans="1:121" s="60" customFormat="1" ht="9.75" customHeight="1">
      <c r="A5" s="318"/>
      <c r="B5" s="223"/>
      <c r="C5" s="244" t="s">
        <v>513</v>
      </c>
      <c r="D5" s="217"/>
      <c r="E5" s="314"/>
      <c r="F5" s="109"/>
      <c r="G5" s="62"/>
      <c r="H5" s="109"/>
      <c r="I5" s="62"/>
      <c r="J5" s="109"/>
      <c r="K5" s="62"/>
      <c r="L5" s="109"/>
      <c r="M5" s="62"/>
      <c r="N5" s="109"/>
      <c r="O5" s="62"/>
      <c r="P5" s="109"/>
      <c r="Q5" s="62"/>
      <c r="R5" s="109"/>
      <c r="S5" s="62"/>
      <c r="T5" s="109"/>
      <c r="U5" s="62"/>
      <c r="V5" s="109"/>
      <c r="W5" s="62"/>
      <c r="X5" s="109"/>
      <c r="Y5" s="62"/>
      <c r="Z5" s="109" t="s">
        <v>907</v>
      </c>
      <c r="AA5" s="62"/>
      <c r="AB5" s="109" t="s">
        <v>908</v>
      </c>
      <c r="AC5" s="62"/>
      <c r="AD5" s="109"/>
      <c r="AE5" s="62"/>
      <c r="AF5" s="109"/>
      <c r="AG5" s="62"/>
      <c r="AH5" s="109" t="s">
        <v>908</v>
      </c>
      <c r="AI5" s="62"/>
      <c r="AJ5" s="109"/>
      <c r="AK5" s="62"/>
      <c r="AL5" s="109"/>
      <c r="AM5" s="62"/>
      <c r="AN5" s="109" t="s">
        <v>908</v>
      </c>
      <c r="AO5" s="62"/>
      <c r="AP5" s="109" t="s">
        <v>514</v>
      </c>
      <c r="AQ5" s="62"/>
      <c r="AR5" s="109"/>
      <c r="AS5" s="62"/>
      <c r="AT5" s="109"/>
      <c r="AU5" s="62"/>
      <c r="AV5" s="109"/>
      <c r="AW5" s="62"/>
      <c r="AX5" s="109"/>
      <c r="AY5" s="62"/>
      <c r="AZ5" s="109"/>
      <c r="BA5" s="62"/>
      <c r="BB5" s="109"/>
      <c r="BC5" s="62"/>
      <c r="BD5" s="109"/>
      <c r="BE5" s="62"/>
      <c r="BF5" s="109"/>
      <c r="BG5" s="62"/>
      <c r="BH5" s="109"/>
      <c r="BI5" s="62"/>
      <c r="BJ5" s="109"/>
      <c r="BK5" s="62"/>
      <c r="BL5" s="109"/>
      <c r="BM5" s="62"/>
      <c r="BN5" s="109"/>
      <c r="BO5" s="62"/>
      <c r="BP5" s="109"/>
      <c r="BQ5" s="62"/>
      <c r="BR5" s="109" t="s">
        <v>515</v>
      </c>
      <c r="BS5" s="62"/>
      <c r="BT5" s="109"/>
      <c r="BU5" s="62"/>
      <c r="BV5" s="109" t="s">
        <v>908</v>
      </c>
      <c r="BW5" s="62"/>
      <c r="BX5" s="109"/>
      <c r="BY5" s="62"/>
      <c r="BZ5" s="109"/>
      <c r="CA5" s="62"/>
      <c r="CB5" s="109"/>
      <c r="CC5" s="62"/>
      <c r="CD5" s="109" t="s">
        <v>908</v>
      </c>
      <c r="CE5" s="62"/>
      <c r="CF5" s="109" t="s">
        <v>908</v>
      </c>
      <c r="CG5" s="62"/>
      <c r="CH5" s="109"/>
      <c r="CI5" s="62"/>
      <c r="CJ5" s="109" t="s">
        <v>908</v>
      </c>
      <c r="CK5" s="62"/>
      <c r="CL5" s="109"/>
      <c r="CM5" s="62"/>
      <c r="CN5" s="109"/>
      <c r="CO5" s="62"/>
      <c r="CP5" s="109"/>
      <c r="CQ5" s="62"/>
      <c r="CR5" s="109"/>
      <c r="CS5" s="62"/>
      <c r="CT5" s="109"/>
      <c r="CU5" s="62"/>
      <c r="CV5" s="109"/>
      <c r="CW5" s="62"/>
      <c r="CX5" s="109"/>
      <c r="CY5" s="62"/>
      <c r="CZ5" s="109" t="s">
        <v>908</v>
      </c>
      <c r="DA5" s="62"/>
      <c r="DB5" s="109"/>
      <c r="DC5" s="62"/>
      <c r="DD5" s="109"/>
      <c r="DE5" s="62"/>
      <c r="DF5" s="109"/>
      <c r="DG5" s="62"/>
      <c r="DH5" s="109"/>
      <c r="DI5" s="62"/>
      <c r="DJ5" s="109" t="s">
        <v>907</v>
      </c>
      <c r="DK5" s="62"/>
      <c r="DL5" s="109"/>
      <c r="DM5" s="62"/>
      <c r="DN5" s="109"/>
      <c r="DO5" s="62"/>
      <c r="DP5" s="109"/>
      <c r="DQ5" s="62"/>
    </row>
    <row r="6" spans="1:121" s="60" customFormat="1" ht="9.75" customHeight="1">
      <c r="A6" s="318"/>
      <c r="B6" s="223"/>
      <c r="C6" s="244" t="s">
        <v>505</v>
      </c>
      <c r="D6" s="217"/>
      <c r="E6" s="218"/>
      <c r="F6" s="63"/>
      <c r="G6" s="62">
        <v>8</v>
      </c>
      <c r="H6" s="63"/>
      <c r="I6" s="62"/>
      <c r="J6" s="63" t="s">
        <v>909</v>
      </c>
      <c r="K6" s="62">
        <v>10</v>
      </c>
      <c r="L6" s="63"/>
      <c r="M6" s="62">
        <v>10</v>
      </c>
      <c r="N6" s="63"/>
      <c r="O6" s="62">
        <v>10</v>
      </c>
      <c r="P6" s="63"/>
      <c r="Q6" s="62"/>
      <c r="R6" s="63"/>
      <c r="S6" s="62"/>
      <c r="T6" s="63"/>
      <c r="U6" s="62"/>
      <c r="V6" s="63"/>
      <c r="W6" s="62"/>
      <c r="X6" s="63"/>
      <c r="Y6" s="62">
        <v>10</v>
      </c>
      <c r="Z6" s="63"/>
      <c r="AA6" s="62">
        <v>10</v>
      </c>
      <c r="AB6" s="63"/>
      <c r="AC6" s="62">
        <v>16</v>
      </c>
      <c r="AD6" s="63"/>
      <c r="AE6" s="62"/>
      <c r="AF6" s="63" t="s">
        <v>516</v>
      </c>
      <c r="AG6" s="62">
        <v>100</v>
      </c>
      <c r="AH6" s="63"/>
      <c r="AI6" s="62"/>
      <c r="AJ6" s="63"/>
      <c r="AK6" s="62">
        <v>5</v>
      </c>
      <c r="AL6" s="63" t="s">
        <v>516</v>
      </c>
      <c r="AM6" s="62">
        <v>1</v>
      </c>
      <c r="AN6" s="63"/>
      <c r="AO6" s="62">
        <v>10</v>
      </c>
      <c r="AP6" s="63" t="s">
        <v>517</v>
      </c>
      <c r="AQ6" s="62">
        <v>10</v>
      </c>
      <c r="AR6" s="63"/>
      <c r="AS6" s="62"/>
      <c r="AT6" s="63"/>
      <c r="AU6" s="62"/>
      <c r="AV6" s="63"/>
      <c r="AW6" s="62"/>
      <c r="AX6" s="63"/>
      <c r="AY6" s="62"/>
      <c r="AZ6" s="63"/>
      <c r="BA6" s="62">
        <v>10</v>
      </c>
      <c r="BB6" s="63"/>
      <c r="BC6" s="62"/>
      <c r="BD6" s="63"/>
      <c r="BE6" s="62"/>
      <c r="BF6" s="63"/>
      <c r="BG6" s="62">
        <v>8</v>
      </c>
      <c r="BH6" s="63"/>
      <c r="BI6" s="62">
        <v>10</v>
      </c>
      <c r="BJ6" s="63"/>
      <c r="BK6" s="62">
        <v>10</v>
      </c>
      <c r="BL6" s="63"/>
      <c r="BM6" s="62">
        <v>100</v>
      </c>
      <c r="BN6" s="63"/>
      <c r="BO6" s="62"/>
      <c r="BP6" s="63"/>
      <c r="BQ6" s="62"/>
      <c r="BR6" s="63"/>
      <c r="BS6" s="62">
        <v>10</v>
      </c>
      <c r="BT6" s="63"/>
      <c r="BU6" s="62"/>
      <c r="BV6" s="63"/>
      <c r="BW6" s="62"/>
      <c r="BX6" s="63"/>
      <c r="BY6" s="62">
        <v>10</v>
      </c>
      <c r="BZ6" s="63"/>
      <c r="CA6" s="62"/>
      <c r="CB6" s="63"/>
      <c r="CC6" s="62"/>
      <c r="CD6" s="63" t="s">
        <v>907</v>
      </c>
      <c r="CE6" s="62">
        <v>10</v>
      </c>
      <c r="CF6" s="63"/>
      <c r="CG6" s="62">
        <v>10</v>
      </c>
      <c r="CH6" s="63" t="s">
        <v>515</v>
      </c>
      <c r="CI6" s="62">
        <v>10</v>
      </c>
      <c r="CJ6" s="63"/>
      <c r="CK6" s="62">
        <v>10</v>
      </c>
      <c r="CL6" s="63"/>
      <c r="CM6" s="62">
        <v>10</v>
      </c>
      <c r="CN6" s="63"/>
      <c r="CO6" s="62">
        <v>10</v>
      </c>
      <c r="CP6" s="63"/>
      <c r="CQ6" s="62">
        <v>10</v>
      </c>
      <c r="CR6" s="63"/>
      <c r="CS6" s="62">
        <v>10</v>
      </c>
      <c r="CT6" s="63"/>
      <c r="CU6" s="62">
        <v>10</v>
      </c>
      <c r="CV6" s="63"/>
      <c r="CW6" s="62">
        <v>10</v>
      </c>
      <c r="CX6" s="63"/>
      <c r="CY6" s="62"/>
      <c r="CZ6" s="63"/>
      <c r="DA6" s="62">
        <v>20</v>
      </c>
      <c r="DB6" s="63"/>
      <c r="DC6" s="62"/>
      <c r="DD6" s="63"/>
      <c r="DE6" s="62">
        <v>10</v>
      </c>
      <c r="DF6" s="63"/>
      <c r="DG6" s="62">
        <v>8</v>
      </c>
      <c r="DH6" s="63"/>
      <c r="DI6" s="62">
        <v>5</v>
      </c>
      <c r="DJ6" s="63"/>
      <c r="DK6" s="62"/>
      <c r="DL6" s="63"/>
      <c r="DM6" s="62"/>
      <c r="DN6" s="63"/>
      <c r="DO6" s="62"/>
      <c r="DP6" s="63"/>
      <c r="DQ6" s="62">
        <v>10</v>
      </c>
    </row>
    <row r="7" spans="1:121" s="60" customFormat="1" ht="9.75" customHeight="1">
      <c r="A7" s="318"/>
      <c r="B7" s="223"/>
      <c r="C7" s="244" t="s">
        <v>509</v>
      </c>
      <c r="D7" s="217"/>
      <c r="E7" s="314"/>
      <c r="F7" s="61" t="s">
        <v>908</v>
      </c>
      <c r="G7" s="62">
        <v>1080</v>
      </c>
      <c r="H7" s="61" t="s">
        <v>908</v>
      </c>
      <c r="I7" s="62">
        <v>380</v>
      </c>
      <c r="J7" s="61" t="s">
        <v>910</v>
      </c>
      <c r="K7" s="64">
        <v>1102.5</v>
      </c>
      <c r="L7" s="61" t="s">
        <v>908</v>
      </c>
      <c r="M7" s="62">
        <v>1310</v>
      </c>
      <c r="N7" s="61" t="s">
        <v>518</v>
      </c>
      <c r="O7" s="62">
        <v>1300</v>
      </c>
      <c r="P7" s="61" t="s">
        <v>908</v>
      </c>
      <c r="Q7" s="62">
        <v>1390</v>
      </c>
      <c r="R7" s="61" t="s">
        <v>908</v>
      </c>
      <c r="S7" s="62">
        <v>420</v>
      </c>
      <c r="T7" s="61" t="s">
        <v>908</v>
      </c>
      <c r="U7" s="62">
        <v>700</v>
      </c>
      <c r="V7" s="61" t="s">
        <v>908</v>
      </c>
      <c r="W7" s="62">
        <v>511</v>
      </c>
      <c r="X7" s="61" t="s">
        <v>908</v>
      </c>
      <c r="Y7" s="62">
        <v>990</v>
      </c>
      <c r="Z7" s="61" t="s">
        <v>911</v>
      </c>
      <c r="AA7" s="62">
        <v>5600</v>
      </c>
      <c r="AB7" s="61" t="s">
        <v>907</v>
      </c>
      <c r="AC7" s="62">
        <v>2800</v>
      </c>
      <c r="AD7" s="61" t="s">
        <v>908</v>
      </c>
      <c r="AE7" s="62">
        <v>600</v>
      </c>
      <c r="AF7" s="61" t="s">
        <v>519</v>
      </c>
      <c r="AG7" s="62">
        <v>6600</v>
      </c>
      <c r="AH7" s="61" t="s">
        <v>907</v>
      </c>
      <c r="AI7" s="62">
        <v>1500</v>
      </c>
      <c r="AJ7" s="61" t="s">
        <v>908</v>
      </c>
      <c r="AK7" s="65">
        <v>803.25</v>
      </c>
      <c r="AL7" s="61" t="s">
        <v>519</v>
      </c>
      <c r="AM7" s="62">
        <v>120</v>
      </c>
      <c r="AN7" s="61" t="s">
        <v>907</v>
      </c>
      <c r="AO7" s="62">
        <v>2100</v>
      </c>
      <c r="AP7" s="61" t="s">
        <v>520</v>
      </c>
      <c r="AQ7" s="62">
        <v>1250</v>
      </c>
      <c r="AR7" s="61" t="s">
        <v>908</v>
      </c>
      <c r="AS7" s="62">
        <v>620</v>
      </c>
      <c r="AT7" s="61" t="s">
        <v>908</v>
      </c>
      <c r="AU7" s="62">
        <v>300</v>
      </c>
      <c r="AV7" s="61" t="s">
        <v>908</v>
      </c>
      <c r="AW7" s="62">
        <v>650</v>
      </c>
      <c r="AX7" s="61" t="s">
        <v>908</v>
      </c>
      <c r="AY7" s="62">
        <v>870</v>
      </c>
      <c r="AZ7" s="61" t="s">
        <v>908</v>
      </c>
      <c r="BA7" s="62">
        <v>857</v>
      </c>
      <c r="BB7" s="61" t="s">
        <v>908</v>
      </c>
      <c r="BC7" s="62">
        <v>670</v>
      </c>
      <c r="BD7" s="61" t="s">
        <v>908</v>
      </c>
      <c r="BE7" s="62">
        <v>1280</v>
      </c>
      <c r="BF7" s="61" t="s">
        <v>908</v>
      </c>
      <c r="BG7" s="62">
        <v>1250</v>
      </c>
      <c r="BH7" s="61" t="s">
        <v>908</v>
      </c>
      <c r="BI7" s="62">
        <v>970</v>
      </c>
      <c r="BJ7" s="61" t="s">
        <v>521</v>
      </c>
      <c r="BK7" s="62">
        <v>700</v>
      </c>
      <c r="BL7" s="61" t="s">
        <v>522</v>
      </c>
      <c r="BM7" s="62">
        <v>16000</v>
      </c>
      <c r="BN7" s="61" t="s">
        <v>908</v>
      </c>
      <c r="BO7" s="62">
        <v>700</v>
      </c>
      <c r="BP7" s="61" t="s">
        <v>908</v>
      </c>
      <c r="BQ7" s="62">
        <v>800</v>
      </c>
      <c r="BR7" s="61" t="s">
        <v>523</v>
      </c>
      <c r="BS7" s="62">
        <v>5000</v>
      </c>
      <c r="BT7" s="61" t="s">
        <v>908</v>
      </c>
      <c r="BU7" s="62">
        <v>400</v>
      </c>
      <c r="BV7" s="61" t="s">
        <v>907</v>
      </c>
      <c r="BW7" s="62">
        <v>2000</v>
      </c>
      <c r="BX7" s="61" t="s">
        <v>908</v>
      </c>
      <c r="BY7" s="62">
        <v>800</v>
      </c>
      <c r="BZ7" s="61" t="s">
        <v>908</v>
      </c>
      <c r="CA7" s="62">
        <v>970</v>
      </c>
      <c r="CB7" s="61" t="s">
        <v>908</v>
      </c>
      <c r="CC7" s="62">
        <v>1300</v>
      </c>
      <c r="CD7" s="61" t="s">
        <v>910</v>
      </c>
      <c r="CE7" s="62">
        <v>1100</v>
      </c>
      <c r="CF7" s="61" t="s">
        <v>907</v>
      </c>
      <c r="CG7" s="62">
        <v>3000</v>
      </c>
      <c r="CH7" s="61" t="s">
        <v>524</v>
      </c>
      <c r="CI7" s="62">
        <v>1400</v>
      </c>
      <c r="CJ7" s="61" t="s">
        <v>907</v>
      </c>
      <c r="CK7" s="62">
        <v>2250</v>
      </c>
      <c r="CL7" s="61" t="s">
        <v>908</v>
      </c>
      <c r="CM7" s="62">
        <v>1100</v>
      </c>
      <c r="CN7" s="61" t="s">
        <v>908</v>
      </c>
      <c r="CO7" s="62">
        <v>980</v>
      </c>
      <c r="CP7" s="61" t="s">
        <v>908</v>
      </c>
      <c r="CQ7" s="62">
        <v>1850</v>
      </c>
      <c r="CR7" s="61" t="s">
        <v>908</v>
      </c>
      <c r="CS7" s="62">
        <v>1500</v>
      </c>
      <c r="CT7" s="61" t="s">
        <v>908</v>
      </c>
      <c r="CU7" s="62">
        <v>1300</v>
      </c>
      <c r="CV7" s="61" t="s">
        <v>523</v>
      </c>
      <c r="CW7" s="62">
        <v>2000</v>
      </c>
      <c r="CX7" s="61"/>
      <c r="CY7" s="62"/>
      <c r="CZ7" s="61" t="s">
        <v>907</v>
      </c>
      <c r="DA7" s="62">
        <v>2070</v>
      </c>
      <c r="DB7" s="61" t="s">
        <v>908</v>
      </c>
      <c r="DC7" s="62">
        <v>3725</v>
      </c>
      <c r="DD7" s="61" t="s">
        <v>908</v>
      </c>
      <c r="DE7" s="62">
        <v>1400</v>
      </c>
      <c r="DF7" s="61" t="s">
        <v>908</v>
      </c>
      <c r="DG7" s="62">
        <v>1920</v>
      </c>
      <c r="DH7" s="61" t="s">
        <v>908</v>
      </c>
      <c r="DI7" s="62">
        <v>700</v>
      </c>
      <c r="DJ7" s="61" t="s">
        <v>912</v>
      </c>
      <c r="DK7" s="62">
        <v>3570</v>
      </c>
      <c r="DL7" s="61"/>
      <c r="DM7" s="62"/>
      <c r="DN7" s="61" t="s">
        <v>908</v>
      </c>
      <c r="DO7" s="62">
        <v>750</v>
      </c>
      <c r="DP7" s="61" t="s">
        <v>908</v>
      </c>
      <c r="DQ7" s="62">
        <v>2500</v>
      </c>
    </row>
    <row r="8" spans="1:121" s="60" customFormat="1" ht="9.75" customHeight="1">
      <c r="A8" s="318"/>
      <c r="B8" s="223"/>
      <c r="C8" s="244" t="s">
        <v>513</v>
      </c>
      <c r="D8" s="217"/>
      <c r="E8" s="314"/>
      <c r="F8" s="109"/>
      <c r="G8" s="62"/>
      <c r="H8" s="109"/>
      <c r="I8" s="62"/>
      <c r="J8" s="109" t="s">
        <v>908</v>
      </c>
      <c r="K8" s="62"/>
      <c r="L8" s="109"/>
      <c r="M8" s="62"/>
      <c r="N8" s="109"/>
      <c r="O8" s="62"/>
      <c r="P8" s="109"/>
      <c r="Q8" s="62"/>
      <c r="R8" s="109"/>
      <c r="S8" s="62"/>
      <c r="T8" s="109"/>
      <c r="U8" s="62"/>
      <c r="V8" s="109"/>
      <c r="W8" s="62"/>
      <c r="X8" s="109"/>
      <c r="Y8" s="62"/>
      <c r="Z8" s="109"/>
      <c r="AA8" s="62"/>
      <c r="AB8" s="109"/>
      <c r="AC8" s="62"/>
      <c r="AD8" s="109"/>
      <c r="AE8" s="62"/>
      <c r="AF8" s="109"/>
      <c r="AG8" s="62">
        <v>66</v>
      </c>
      <c r="AH8" s="109"/>
      <c r="AI8" s="62"/>
      <c r="AJ8" s="109"/>
      <c r="AK8" s="62"/>
      <c r="AL8" s="109"/>
      <c r="AM8" s="62">
        <v>120</v>
      </c>
      <c r="AN8" s="109"/>
      <c r="AO8" s="62"/>
      <c r="AP8" s="109" t="s">
        <v>913</v>
      </c>
      <c r="AQ8" s="62"/>
      <c r="AR8" s="109"/>
      <c r="AS8" s="62"/>
      <c r="AT8" s="109"/>
      <c r="AU8" s="62"/>
      <c r="AV8" s="109"/>
      <c r="AW8" s="62"/>
      <c r="AX8" s="109"/>
      <c r="AY8" s="62"/>
      <c r="AZ8" s="109"/>
      <c r="BA8" s="62"/>
      <c r="BB8" s="109"/>
      <c r="BC8" s="62"/>
      <c r="BD8" s="109"/>
      <c r="BE8" s="62"/>
      <c r="BF8" s="109"/>
      <c r="BG8" s="62"/>
      <c r="BH8" s="109"/>
      <c r="BI8" s="62"/>
      <c r="BJ8" s="109"/>
      <c r="BK8" s="62">
        <v>230</v>
      </c>
      <c r="BL8" s="109"/>
      <c r="BM8" s="62"/>
      <c r="BN8" s="109"/>
      <c r="BO8" s="62"/>
      <c r="BP8" s="109"/>
      <c r="BQ8" s="62"/>
      <c r="BR8" s="109"/>
      <c r="BS8" s="62">
        <v>500</v>
      </c>
      <c r="BT8" s="109"/>
      <c r="BU8" s="62"/>
      <c r="BV8" s="109"/>
      <c r="BW8" s="62"/>
      <c r="BX8" s="109"/>
      <c r="BY8" s="62"/>
      <c r="BZ8" s="109"/>
      <c r="CA8" s="62"/>
      <c r="CB8" s="109"/>
      <c r="CC8" s="62"/>
      <c r="CD8" s="109" t="s">
        <v>914</v>
      </c>
      <c r="CE8" s="62"/>
      <c r="CF8" s="109"/>
      <c r="CG8" s="62"/>
      <c r="CH8" s="109" t="s">
        <v>525</v>
      </c>
      <c r="CI8" s="62"/>
      <c r="CJ8" s="109"/>
      <c r="CK8" s="62"/>
      <c r="CL8" s="109"/>
      <c r="CM8" s="62"/>
      <c r="CN8" s="109"/>
      <c r="CO8" s="62"/>
      <c r="CP8" s="109"/>
      <c r="CQ8" s="62"/>
      <c r="CR8" s="109"/>
      <c r="CS8" s="62"/>
      <c r="CT8" s="109"/>
      <c r="CU8" s="62"/>
      <c r="CV8" s="109"/>
      <c r="CW8" s="62"/>
      <c r="CX8" s="109"/>
      <c r="CY8" s="62"/>
      <c r="CZ8" s="109"/>
      <c r="DA8" s="62"/>
      <c r="DB8" s="109"/>
      <c r="DC8" s="62"/>
      <c r="DD8" s="109"/>
      <c r="DE8" s="62"/>
      <c r="DF8" s="109"/>
      <c r="DG8" s="62"/>
      <c r="DH8" s="109"/>
      <c r="DI8" s="62"/>
      <c r="DJ8" s="109"/>
      <c r="DK8" s="62"/>
      <c r="DL8" s="109"/>
      <c r="DM8" s="62"/>
      <c r="DN8" s="109"/>
      <c r="DO8" s="62"/>
      <c r="DP8" s="109"/>
      <c r="DQ8" s="62"/>
    </row>
    <row r="9" spans="1:121" s="60" customFormat="1" ht="9.75" customHeight="1">
      <c r="A9" s="318"/>
      <c r="B9" s="223"/>
      <c r="C9" s="244" t="s">
        <v>505</v>
      </c>
      <c r="D9" s="217"/>
      <c r="E9" s="218"/>
      <c r="F9" s="63"/>
      <c r="G9" s="62">
        <v>8</v>
      </c>
      <c r="H9" s="63"/>
      <c r="I9" s="62"/>
      <c r="J9" s="63"/>
      <c r="K9" s="62">
        <v>10</v>
      </c>
      <c r="L9" s="63"/>
      <c r="M9" s="62">
        <v>10</v>
      </c>
      <c r="N9" s="63" t="s">
        <v>516</v>
      </c>
      <c r="O9" s="62">
        <v>100</v>
      </c>
      <c r="P9" s="63"/>
      <c r="Q9" s="62"/>
      <c r="R9" s="63"/>
      <c r="S9" s="62"/>
      <c r="T9" s="63"/>
      <c r="U9" s="62"/>
      <c r="V9" s="63"/>
      <c r="W9" s="62"/>
      <c r="X9" s="63"/>
      <c r="Y9" s="62">
        <v>10</v>
      </c>
      <c r="Z9" s="63"/>
      <c r="AA9" s="62">
        <v>10</v>
      </c>
      <c r="AB9" s="63"/>
      <c r="AC9" s="62">
        <v>16</v>
      </c>
      <c r="AD9" s="63"/>
      <c r="AE9" s="62"/>
      <c r="AF9" s="63"/>
      <c r="AG9" s="62">
        <v>10</v>
      </c>
      <c r="AH9" s="63"/>
      <c r="AI9" s="62"/>
      <c r="AJ9" s="63"/>
      <c r="AK9" s="62">
        <v>10</v>
      </c>
      <c r="AL9" s="63"/>
      <c r="AM9" s="62">
        <v>1</v>
      </c>
      <c r="AN9" s="63"/>
      <c r="AO9" s="62">
        <v>10</v>
      </c>
      <c r="AP9" s="63"/>
      <c r="AQ9" s="62">
        <v>10</v>
      </c>
      <c r="AR9" s="63"/>
      <c r="AS9" s="62"/>
      <c r="AT9" s="63"/>
      <c r="AU9" s="62"/>
      <c r="AV9" s="63"/>
      <c r="AW9" s="62"/>
      <c r="AX9" s="63"/>
      <c r="AY9" s="62"/>
      <c r="AZ9" s="63"/>
      <c r="BA9" s="62">
        <v>10</v>
      </c>
      <c r="BB9" s="63"/>
      <c r="BC9" s="62"/>
      <c r="BD9" s="63"/>
      <c r="BE9" s="62"/>
      <c r="BF9" s="63"/>
      <c r="BG9" s="62">
        <v>8</v>
      </c>
      <c r="BH9" s="63"/>
      <c r="BI9" s="62">
        <v>10</v>
      </c>
      <c r="BJ9" s="63"/>
      <c r="BK9" s="62">
        <v>40</v>
      </c>
      <c r="BL9" s="63"/>
      <c r="BM9" s="62">
        <v>50</v>
      </c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>
        <v>10</v>
      </c>
      <c r="BZ9" s="63"/>
      <c r="CA9" s="62"/>
      <c r="CB9" s="63"/>
      <c r="CC9" s="62"/>
      <c r="CD9" s="63"/>
      <c r="CE9" s="62">
        <v>10</v>
      </c>
      <c r="CF9" s="63"/>
      <c r="CG9" s="62">
        <v>10</v>
      </c>
      <c r="CH9" s="63" t="s">
        <v>516</v>
      </c>
      <c r="CI9" s="62">
        <v>100</v>
      </c>
      <c r="CJ9" s="63"/>
      <c r="CK9" s="62">
        <v>10</v>
      </c>
      <c r="CL9" s="63"/>
      <c r="CM9" s="62">
        <v>10</v>
      </c>
      <c r="CN9" s="63"/>
      <c r="CO9" s="62">
        <v>10</v>
      </c>
      <c r="CP9" s="63"/>
      <c r="CQ9" s="62">
        <v>10</v>
      </c>
      <c r="CR9" s="63"/>
      <c r="CS9" s="62"/>
      <c r="CT9" s="63"/>
      <c r="CU9" s="62">
        <v>10</v>
      </c>
      <c r="CV9" s="63"/>
      <c r="CW9" s="62"/>
      <c r="CX9" s="63"/>
      <c r="CY9" s="62"/>
      <c r="CZ9" s="63"/>
      <c r="DA9" s="62">
        <v>30</v>
      </c>
      <c r="DB9" s="63"/>
      <c r="DC9" s="62"/>
      <c r="DD9" s="63"/>
      <c r="DE9" s="62">
        <v>10</v>
      </c>
      <c r="DF9" s="63"/>
      <c r="DG9" s="62"/>
      <c r="DH9" s="63"/>
      <c r="DI9" s="62">
        <v>5</v>
      </c>
      <c r="DJ9" s="63"/>
      <c r="DK9" s="62"/>
      <c r="DL9" s="63"/>
      <c r="DM9" s="62"/>
      <c r="DN9" s="63"/>
      <c r="DO9" s="62"/>
      <c r="DP9" s="63"/>
      <c r="DQ9" s="62">
        <v>10</v>
      </c>
    </row>
    <row r="10" spans="1:121" s="60" customFormat="1" ht="9.75" customHeight="1">
      <c r="A10" s="318"/>
      <c r="B10" s="223"/>
      <c r="C10" s="244" t="s">
        <v>509</v>
      </c>
      <c r="D10" s="217"/>
      <c r="E10" s="314"/>
      <c r="F10" s="61" t="s">
        <v>907</v>
      </c>
      <c r="G10" s="62">
        <v>1750</v>
      </c>
      <c r="H10" s="61" t="s">
        <v>907</v>
      </c>
      <c r="I10" s="62">
        <v>850</v>
      </c>
      <c r="J10" s="61" t="s">
        <v>907</v>
      </c>
      <c r="K10" s="62">
        <v>1155</v>
      </c>
      <c r="L10" s="61" t="s">
        <v>907</v>
      </c>
      <c r="M10" s="62">
        <v>1690</v>
      </c>
      <c r="N10" s="61" t="s">
        <v>519</v>
      </c>
      <c r="O10" s="62">
        <v>7050</v>
      </c>
      <c r="P10" s="61" t="s">
        <v>907</v>
      </c>
      <c r="Q10" s="62">
        <v>2010</v>
      </c>
      <c r="R10" s="61" t="s">
        <v>907</v>
      </c>
      <c r="S10" s="62">
        <v>580</v>
      </c>
      <c r="T10" s="61" t="s">
        <v>907</v>
      </c>
      <c r="U10" s="62">
        <v>1300</v>
      </c>
      <c r="V10" s="61" t="s">
        <v>907</v>
      </c>
      <c r="W10" s="62">
        <v>766</v>
      </c>
      <c r="X10" s="61" t="s">
        <v>907</v>
      </c>
      <c r="Y10" s="62">
        <v>1120</v>
      </c>
      <c r="Z10" s="61" t="s">
        <v>912</v>
      </c>
      <c r="AA10" s="62">
        <v>10100</v>
      </c>
      <c r="AB10" s="61" t="s">
        <v>911</v>
      </c>
      <c r="AC10" s="62">
        <v>4000</v>
      </c>
      <c r="AD10" s="61" t="s">
        <v>907</v>
      </c>
      <c r="AE10" s="62">
        <v>900</v>
      </c>
      <c r="AF10" s="61" t="s">
        <v>523</v>
      </c>
      <c r="AG10" s="62">
        <v>2000</v>
      </c>
      <c r="AH10" s="61" t="s">
        <v>911</v>
      </c>
      <c r="AI10" s="62">
        <v>1700</v>
      </c>
      <c r="AJ10" s="61" t="s">
        <v>907</v>
      </c>
      <c r="AK10" s="65">
        <v>2042.25</v>
      </c>
      <c r="AL10" s="61" t="s">
        <v>523</v>
      </c>
      <c r="AM10" s="62">
        <v>630</v>
      </c>
      <c r="AN10" s="61" t="s">
        <v>911</v>
      </c>
      <c r="AO10" s="62">
        <v>3600</v>
      </c>
      <c r="AP10" s="61" t="s">
        <v>511</v>
      </c>
      <c r="AQ10" s="62">
        <v>1000</v>
      </c>
      <c r="AR10" s="61" t="s">
        <v>907</v>
      </c>
      <c r="AS10" s="62">
        <v>840</v>
      </c>
      <c r="AT10" s="61" t="s">
        <v>907</v>
      </c>
      <c r="AU10" s="62">
        <v>1250</v>
      </c>
      <c r="AV10" s="61" t="s">
        <v>907</v>
      </c>
      <c r="AW10" s="62">
        <v>1700</v>
      </c>
      <c r="AX10" s="61" t="s">
        <v>907</v>
      </c>
      <c r="AY10" s="62">
        <v>1170</v>
      </c>
      <c r="AZ10" s="61" t="s">
        <v>907</v>
      </c>
      <c r="BA10" s="62">
        <v>1000</v>
      </c>
      <c r="BB10" s="61" t="s">
        <v>907</v>
      </c>
      <c r="BC10" s="62">
        <v>1800</v>
      </c>
      <c r="BD10" s="61" t="s">
        <v>907</v>
      </c>
      <c r="BE10" s="62">
        <v>4900</v>
      </c>
      <c r="BF10" s="61" t="s">
        <v>907</v>
      </c>
      <c r="BG10" s="62">
        <v>1700</v>
      </c>
      <c r="BH10" s="61" t="s">
        <v>907</v>
      </c>
      <c r="BI10" s="62">
        <v>1200</v>
      </c>
      <c r="BJ10" s="61" t="s">
        <v>522</v>
      </c>
      <c r="BK10" s="62">
        <v>2800</v>
      </c>
      <c r="BL10" s="61" t="s">
        <v>515</v>
      </c>
      <c r="BM10" s="62">
        <v>7500</v>
      </c>
      <c r="BN10" s="61" t="s">
        <v>907</v>
      </c>
      <c r="BO10" s="62">
        <v>3000</v>
      </c>
      <c r="BP10" s="61" t="s">
        <v>907</v>
      </c>
      <c r="BQ10" s="62">
        <v>2200</v>
      </c>
      <c r="BR10" s="61"/>
      <c r="BS10" s="62"/>
      <c r="BT10" s="61" t="s">
        <v>907</v>
      </c>
      <c r="BU10" s="62">
        <v>600</v>
      </c>
      <c r="BV10" s="61" t="s">
        <v>911</v>
      </c>
      <c r="BW10" s="62">
        <v>3300</v>
      </c>
      <c r="BX10" s="61" t="s">
        <v>907</v>
      </c>
      <c r="BY10" s="62">
        <v>1900</v>
      </c>
      <c r="BZ10" s="61" t="s">
        <v>907</v>
      </c>
      <c r="CA10" s="62">
        <v>1560</v>
      </c>
      <c r="CB10" s="61" t="s">
        <v>907</v>
      </c>
      <c r="CC10" s="62">
        <v>2200</v>
      </c>
      <c r="CD10" s="61" t="s">
        <v>915</v>
      </c>
      <c r="CE10" s="62">
        <v>1300</v>
      </c>
      <c r="CF10" s="61" t="s">
        <v>911</v>
      </c>
      <c r="CG10" s="62">
        <v>4000</v>
      </c>
      <c r="CH10" s="61" t="s">
        <v>519</v>
      </c>
      <c r="CI10" s="62">
        <v>9600</v>
      </c>
      <c r="CJ10" s="61" t="s">
        <v>911</v>
      </c>
      <c r="CK10" s="62">
        <v>3750</v>
      </c>
      <c r="CL10" s="61" t="s">
        <v>907</v>
      </c>
      <c r="CM10" s="62">
        <v>3500</v>
      </c>
      <c r="CN10" s="61" t="s">
        <v>907</v>
      </c>
      <c r="CO10" s="62">
        <v>1880</v>
      </c>
      <c r="CP10" s="61" t="s">
        <v>907</v>
      </c>
      <c r="CQ10" s="62">
        <v>2900</v>
      </c>
      <c r="CR10" s="61" t="s">
        <v>907</v>
      </c>
      <c r="CS10" s="62">
        <v>2000</v>
      </c>
      <c r="CT10" s="61" t="s">
        <v>907</v>
      </c>
      <c r="CU10" s="62">
        <v>1600</v>
      </c>
      <c r="CV10" s="61"/>
      <c r="CW10" s="62"/>
      <c r="CX10" s="61"/>
      <c r="CY10" s="62"/>
      <c r="CZ10" s="61" t="s">
        <v>911</v>
      </c>
      <c r="DA10" s="62">
        <v>3620</v>
      </c>
      <c r="DB10" s="61" t="s">
        <v>907</v>
      </c>
      <c r="DC10" s="62">
        <v>6670</v>
      </c>
      <c r="DD10" s="61" t="s">
        <v>907</v>
      </c>
      <c r="DE10" s="62">
        <v>1450</v>
      </c>
      <c r="DF10" s="61" t="s">
        <v>907</v>
      </c>
      <c r="DG10" s="62">
        <v>2550</v>
      </c>
      <c r="DH10" s="61" t="s">
        <v>907</v>
      </c>
      <c r="DI10" s="62">
        <v>1550</v>
      </c>
      <c r="DJ10" s="61" t="s">
        <v>914</v>
      </c>
      <c r="DK10" s="62">
        <v>6630</v>
      </c>
      <c r="DL10" s="61"/>
      <c r="DM10" s="62"/>
      <c r="DN10" s="61" t="s">
        <v>907</v>
      </c>
      <c r="DO10" s="62">
        <v>1400</v>
      </c>
      <c r="DP10" s="61" t="s">
        <v>907</v>
      </c>
      <c r="DQ10" s="62">
        <v>3200</v>
      </c>
    </row>
    <row r="11" spans="1:121" s="60" customFormat="1" ht="9.75" customHeight="1">
      <c r="A11" s="318"/>
      <c r="B11" s="223"/>
      <c r="C11" s="244" t="s">
        <v>513</v>
      </c>
      <c r="D11" s="217"/>
      <c r="E11" s="314"/>
      <c r="F11" s="109"/>
      <c r="G11" s="62"/>
      <c r="H11" s="109"/>
      <c r="I11" s="62"/>
      <c r="J11" s="109"/>
      <c r="K11" s="62"/>
      <c r="L11" s="109"/>
      <c r="M11" s="62"/>
      <c r="N11" s="109"/>
      <c r="O11" s="62"/>
      <c r="P11" s="109"/>
      <c r="Q11" s="62"/>
      <c r="R11" s="109"/>
      <c r="S11" s="62"/>
      <c r="T11" s="109"/>
      <c r="U11" s="62"/>
      <c r="V11" s="109"/>
      <c r="W11" s="62"/>
      <c r="X11" s="109"/>
      <c r="Y11" s="62"/>
      <c r="Z11" s="109"/>
      <c r="AA11" s="62"/>
      <c r="AB11" s="109"/>
      <c r="AC11" s="62" t="s">
        <v>916</v>
      </c>
      <c r="AD11" s="109"/>
      <c r="AE11" s="62"/>
      <c r="AF11" s="109"/>
      <c r="AG11" s="62"/>
      <c r="AH11" s="109"/>
      <c r="AI11" s="62"/>
      <c r="AJ11" s="109"/>
      <c r="AK11" s="62"/>
      <c r="AL11" s="109"/>
      <c r="AM11" s="62">
        <v>630</v>
      </c>
      <c r="AN11" s="109"/>
      <c r="AO11" s="62"/>
      <c r="AP11" s="109" t="s">
        <v>523</v>
      </c>
      <c r="AQ11" s="62"/>
      <c r="AR11" s="109"/>
      <c r="AS11" s="62"/>
      <c r="AT11" s="109"/>
      <c r="AU11" s="62"/>
      <c r="AV11" s="109"/>
      <c r="AW11" s="62"/>
      <c r="AX11" s="109"/>
      <c r="AY11" s="62"/>
      <c r="AZ11" s="109"/>
      <c r="BA11" s="62"/>
      <c r="BB11" s="109"/>
      <c r="BC11" s="62"/>
      <c r="BD11" s="109"/>
      <c r="BE11" s="62"/>
      <c r="BF11" s="109"/>
      <c r="BG11" s="62"/>
      <c r="BH11" s="109"/>
      <c r="BI11" s="62"/>
      <c r="BJ11" s="109" t="s">
        <v>524</v>
      </c>
      <c r="BK11" s="62"/>
      <c r="BL11" s="109"/>
      <c r="BM11" s="62"/>
      <c r="BN11" s="109"/>
      <c r="BO11" s="62"/>
      <c r="BP11" s="109"/>
      <c r="BQ11" s="62"/>
      <c r="BR11" s="109"/>
      <c r="BS11" s="62"/>
      <c r="BT11" s="109"/>
      <c r="BU11" s="62"/>
      <c r="BV11" s="109"/>
      <c r="BW11" s="62"/>
      <c r="BX11" s="109"/>
      <c r="BY11" s="62"/>
      <c r="BZ11" s="109"/>
      <c r="CA11" s="62"/>
      <c r="CB11" s="109"/>
      <c r="CC11" s="62"/>
      <c r="CD11" s="109"/>
      <c r="CE11" s="62"/>
      <c r="CF11" s="109"/>
      <c r="CG11" s="62"/>
      <c r="CH11" s="109"/>
      <c r="CI11" s="62">
        <v>130</v>
      </c>
      <c r="CJ11" s="109"/>
      <c r="CK11" s="62"/>
      <c r="CL11" s="109"/>
      <c r="CM11" s="62"/>
      <c r="CN11" s="109"/>
      <c r="CO11" s="62"/>
      <c r="CP11" s="109"/>
      <c r="CQ11" s="62"/>
      <c r="CR11" s="109"/>
      <c r="CS11" s="62"/>
      <c r="CT11" s="109"/>
      <c r="CU11" s="62"/>
      <c r="CV11" s="109"/>
      <c r="CW11" s="62"/>
      <c r="CX11" s="109"/>
      <c r="CY11" s="62"/>
      <c r="CZ11" s="109"/>
      <c r="DA11" s="62"/>
      <c r="DB11" s="109"/>
      <c r="DC11" s="62"/>
      <c r="DD11" s="109"/>
      <c r="DE11" s="62"/>
      <c r="DF11" s="109"/>
      <c r="DG11" s="62"/>
      <c r="DH11" s="109"/>
      <c r="DI11" s="62"/>
      <c r="DJ11" s="109"/>
      <c r="DK11" s="62"/>
      <c r="DL11" s="109"/>
      <c r="DM11" s="62"/>
      <c r="DN11" s="109"/>
      <c r="DO11" s="62"/>
      <c r="DP11" s="109"/>
      <c r="DQ11" s="62"/>
    </row>
    <row r="12" spans="1:121" s="60" customFormat="1" ht="9.75" customHeight="1">
      <c r="A12" s="318"/>
      <c r="B12" s="223"/>
      <c r="C12" s="244" t="s">
        <v>505</v>
      </c>
      <c r="D12" s="217"/>
      <c r="E12" s="218"/>
      <c r="F12" s="63"/>
      <c r="G12" s="62"/>
      <c r="H12" s="63"/>
      <c r="I12" s="62"/>
      <c r="J12" s="63"/>
      <c r="K12" s="62"/>
      <c r="L12" s="63"/>
      <c r="M12" s="62"/>
      <c r="N12" s="63"/>
      <c r="O12" s="62">
        <v>10</v>
      </c>
      <c r="P12" s="63"/>
      <c r="Q12" s="62"/>
      <c r="R12" s="63"/>
      <c r="S12" s="62"/>
      <c r="T12" s="63"/>
      <c r="U12" s="62"/>
      <c r="V12" s="63"/>
      <c r="W12" s="62"/>
      <c r="X12" s="63"/>
      <c r="Y12" s="62">
        <v>10</v>
      </c>
      <c r="Z12" s="63"/>
      <c r="AA12" s="62">
        <v>10</v>
      </c>
      <c r="AB12" s="63"/>
      <c r="AC12" s="62">
        <v>16</v>
      </c>
      <c r="AD12" s="63"/>
      <c r="AE12" s="62"/>
      <c r="AF12" s="63"/>
      <c r="AG12" s="62"/>
      <c r="AH12" s="63"/>
      <c r="AI12" s="62"/>
      <c r="AJ12" s="63"/>
      <c r="AK12" s="62">
        <v>10</v>
      </c>
      <c r="AL12" s="63"/>
      <c r="AM12" s="62">
        <v>1</v>
      </c>
      <c r="AN12" s="63"/>
      <c r="AO12" s="62">
        <v>10</v>
      </c>
      <c r="AP12" s="63" t="s">
        <v>516</v>
      </c>
      <c r="AQ12" s="62">
        <v>100</v>
      </c>
      <c r="AR12" s="63"/>
      <c r="AS12" s="62"/>
      <c r="AT12" s="63"/>
      <c r="AU12" s="62"/>
      <c r="AV12" s="63"/>
      <c r="AW12" s="62"/>
      <c r="AX12" s="63"/>
      <c r="AY12" s="62"/>
      <c r="AZ12" s="63"/>
      <c r="BA12" s="62">
        <v>10</v>
      </c>
      <c r="BB12" s="63"/>
      <c r="BC12" s="62"/>
      <c r="BD12" s="63"/>
      <c r="BE12" s="62"/>
      <c r="BF12" s="63"/>
      <c r="BG12" s="62">
        <v>8</v>
      </c>
      <c r="BH12" s="63"/>
      <c r="BI12" s="62">
        <v>10</v>
      </c>
      <c r="BJ12" s="63" t="s">
        <v>516</v>
      </c>
      <c r="BK12" s="62">
        <v>40</v>
      </c>
      <c r="BL12" s="63"/>
      <c r="BM12" s="62">
        <v>100</v>
      </c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  <c r="CD12" s="63"/>
      <c r="CE12" s="62"/>
      <c r="CF12" s="63"/>
      <c r="CG12" s="62">
        <v>10</v>
      </c>
      <c r="CH12" s="63" t="s">
        <v>523</v>
      </c>
      <c r="CI12" s="62">
        <v>10</v>
      </c>
      <c r="CJ12" s="63"/>
      <c r="CK12" s="62">
        <v>10</v>
      </c>
      <c r="CL12" s="63"/>
      <c r="CM12" s="62">
        <v>10</v>
      </c>
      <c r="CN12" s="63"/>
      <c r="CO12" s="62">
        <v>10</v>
      </c>
      <c r="CP12" s="63"/>
      <c r="CQ12" s="62">
        <v>10</v>
      </c>
      <c r="CR12" s="63"/>
      <c r="CS12" s="62"/>
      <c r="CT12" s="63"/>
      <c r="CU12" s="62"/>
      <c r="CV12" s="63"/>
      <c r="CW12" s="62"/>
      <c r="CX12" s="63"/>
      <c r="CY12" s="62"/>
      <c r="CZ12" s="63"/>
      <c r="DA12" s="62">
        <v>40</v>
      </c>
      <c r="DB12" s="63"/>
      <c r="DC12" s="62"/>
      <c r="DD12" s="63"/>
      <c r="DE12" s="62">
        <v>10</v>
      </c>
      <c r="DF12" s="63"/>
      <c r="DG12" s="62"/>
      <c r="DH12" s="63"/>
      <c r="DI12" s="62">
        <v>5</v>
      </c>
      <c r="DJ12" s="63"/>
      <c r="DK12" s="62"/>
      <c r="DL12" s="63"/>
      <c r="DM12" s="62"/>
      <c r="DN12" s="63"/>
      <c r="DO12" s="62"/>
      <c r="DP12" s="63"/>
      <c r="DQ12" s="62"/>
    </row>
    <row r="13" spans="1:121" s="60" customFormat="1" ht="9.75" customHeight="1">
      <c r="A13" s="318"/>
      <c r="B13" s="223"/>
      <c r="C13" s="244" t="s">
        <v>509</v>
      </c>
      <c r="D13" s="217"/>
      <c r="E13" s="314"/>
      <c r="F13" s="61" t="s">
        <v>912</v>
      </c>
      <c r="G13" s="62">
        <v>14800</v>
      </c>
      <c r="H13" s="61" t="s">
        <v>911</v>
      </c>
      <c r="I13" s="62">
        <v>1550</v>
      </c>
      <c r="J13" s="61" t="s">
        <v>911</v>
      </c>
      <c r="K13" s="62">
        <v>1985</v>
      </c>
      <c r="L13" s="61" t="s">
        <v>911</v>
      </c>
      <c r="M13" s="62">
        <v>2300</v>
      </c>
      <c r="N13" s="61" t="s">
        <v>523</v>
      </c>
      <c r="O13" s="62">
        <v>2000</v>
      </c>
      <c r="P13" s="61" t="s">
        <v>912</v>
      </c>
      <c r="Q13" s="62">
        <v>4160</v>
      </c>
      <c r="R13" s="61" t="s">
        <v>911</v>
      </c>
      <c r="S13" s="62">
        <v>4170</v>
      </c>
      <c r="T13" s="61" t="s">
        <v>911</v>
      </c>
      <c r="U13" s="62">
        <v>1800</v>
      </c>
      <c r="V13" s="61" t="s">
        <v>912</v>
      </c>
      <c r="W13" s="62">
        <v>1916</v>
      </c>
      <c r="X13" s="61" t="s">
        <v>911</v>
      </c>
      <c r="Y13" s="62">
        <v>2500</v>
      </c>
      <c r="Z13" s="61" t="s">
        <v>914</v>
      </c>
      <c r="AA13" s="62">
        <v>15000</v>
      </c>
      <c r="AB13" s="61" t="s">
        <v>912</v>
      </c>
      <c r="AC13" s="62">
        <v>5500</v>
      </c>
      <c r="AD13" s="61" t="s">
        <v>911</v>
      </c>
      <c r="AE13" s="62">
        <v>2400</v>
      </c>
      <c r="AF13" s="61"/>
      <c r="AG13" s="62"/>
      <c r="AH13" s="61" t="s">
        <v>912</v>
      </c>
      <c r="AI13" s="62">
        <v>2000</v>
      </c>
      <c r="AJ13" s="61" t="s">
        <v>911</v>
      </c>
      <c r="AK13" s="62">
        <v>3003</v>
      </c>
      <c r="AL13" s="61" t="s">
        <v>913</v>
      </c>
      <c r="AM13" s="62">
        <v>190</v>
      </c>
      <c r="AN13" s="61" t="s">
        <v>912</v>
      </c>
      <c r="AO13" s="62">
        <v>6200</v>
      </c>
      <c r="AP13" s="61" t="s">
        <v>519</v>
      </c>
      <c r="AQ13" s="62">
        <v>9000</v>
      </c>
      <c r="AR13" s="61" t="s">
        <v>912</v>
      </c>
      <c r="AS13" s="62">
        <v>2200</v>
      </c>
      <c r="AT13" s="61" t="s">
        <v>911</v>
      </c>
      <c r="AU13" s="62">
        <v>2000</v>
      </c>
      <c r="AV13" s="61" t="s">
        <v>911</v>
      </c>
      <c r="AW13" s="62">
        <v>3400</v>
      </c>
      <c r="AX13" s="61" t="s">
        <v>911</v>
      </c>
      <c r="AY13" s="62">
        <v>2800</v>
      </c>
      <c r="AZ13" s="61" t="s">
        <v>912</v>
      </c>
      <c r="BA13" s="62">
        <v>3857</v>
      </c>
      <c r="BB13" s="61" t="s">
        <v>911</v>
      </c>
      <c r="BC13" s="62">
        <v>3600</v>
      </c>
      <c r="BD13" s="61" t="s">
        <v>911</v>
      </c>
      <c r="BE13" s="62">
        <v>8400</v>
      </c>
      <c r="BF13" s="61" t="s">
        <v>914</v>
      </c>
      <c r="BG13" s="62">
        <v>3200</v>
      </c>
      <c r="BH13" s="61" t="s">
        <v>911</v>
      </c>
      <c r="BI13" s="62">
        <v>3300</v>
      </c>
      <c r="BJ13" s="61" t="s">
        <v>519</v>
      </c>
      <c r="BK13" s="62">
        <v>2800</v>
      </c>
      <c r="BL13" s="61" t="s">
        <v>526</v>
      </c>
      <c r="BM13" s="62">
        <v>16000</v>
      </c>
      <c r="BN13" s="61" t="s">
        <v>911</v>
      </c>
      <c r="BO13" s="62">
        <v>5000</v>
      </c>
      <c r="BP13" s="61" t="s">
        <v>911</v>
      </c>
      <c r="BQ13" s="62">
        <v>3200</v>
      </c>
      <c r="BR13" s="61"/>
      <c r="BS13" s="62"/>
      <c r="BT13" s="61" t="s">
        <v>911</v>
      </c>
      <c r="BU13" s="62">
        <v>1700</v>
      </c>
      <c r="BV13" s="61" t="s">
        <v>912</v>
      </c>
      <c r="BW13" s="62">
        <v>6000</v>
      </c>
      <c r="BX13" s="61" t="s">
        <v>911</v>
      </c>
      <c r="BY13" s="62">
        <v>4370</v>
      </c>
      <c r="BZ13" s="61" t="s">
        <v>912</v>
      </c>
      <c r="CA13" s="62">
        <v>3240</v>
      </c>
      <c r="CB13" s="61" t="s">
        <v>911</v>
      </c>
      <c r="CC13" s="62">
        <v>3200</v>
      </c>
      <c r="CD13" s="61"/>
      <c r="CE13" s="62"/>
      <c r="CF13" s="61" t="s">
        <v>912</v>
      </c>
      <c r="CG13" s="62">
        <v>7000</v>
      </c>
      <c r="CH13" s="61" t="s">
        <v>527</v>
      </c>
      <c r="CI13" s="62">
        <v>2300</v>
      </c>
      <c r="CJ13" s="61" t="s">
        <v>912</v>
      </c>
      <c r="CK13" s="62">
        <v>6500</v>
      </c>
      <c r="CL13" s="61" t="s">
        <v>911</v>
      </c>
      <c r="CM13" s="62">
        <v>6000</v>
      </c>
      <c r="CN13" s="61" t="s">
        <v>912</v>
      </c>
      <c r="CO13" s="62">
        <v>5980</v>
      </c>
      <c r="CP13" s="61" t="s">
        <v>911</v>
      </c>
      <c r="CQ13" s="62">
        <v>3950</v>
      </c>
      <c r="CR13" s="61" t="s">
        <v>911</v>
      </c>
      <c r="CS13" s="62">
        <v>4000</v>
      </c>
      <c r="CT13" s="61" t="s">
        <v>911</v>
      </c>
      <c r="CU13" s="62">
        <v>1900</v>
      </c>
      <c r="CV13" s="61"/>
      <c r="CW13" s="62"/>
      <c r="CX13" s="61"/>
      <c r="CY13" s="62"/>
      <c r="CZ13" s="61" t="s">
        <v>912</v>
      </c>
      <c r="DA13" s="62">
        <v>5520</v>
      </c>
      <c r="DB13" s="61" t="s">
        <v>911</v>
      </c>
      <c r="DC13" s="62">
        <v>10555</v>
      </c>
      <c r="DD13" s="61" t="s">
        <v>911</v>
      </c>
      <c r="DE13" s="62">
        <v>1600</v>
      </c>
      <c r="DF13" s="61" t="s">
        <v>911</v>
      </c>
      <c r="DG13" s="62">
        <v>3850</v>
      </c>
      <c r="DH13" s="61" t="s">
        <v>911</v>
      </c>
      <c r="DI13" s="62">
        <v>2350</v>
      </c>
      <c r="DJ13" s="61" t="s">
        <v>915</v>
      </c>
      <c r="DK13" s="62">
        <v>11890</v>
      </c>
      <c r="DL13" s="61"/>
      <c r="DM13" s="62"/>
      <c r="DN13" s="61" t="s">
        <v>912</v>
      </c>
      <c r="DO13" s="62">
        <v>4900</v>
      </c>
      <c r="DP13" s="61" t="s">
        <v>911</v>
      </c>
      <c r="DQ13" s="62">
        <v>5000</v>
      </c>
    </row>
    <row r="14" spans="1:121" s="60" customFormat="1" ht="9.75" customHeight="1">
      <c r="A14" s="318"/>
      <c r="B14" s="223"/>
      <c r="C14" s="244" t="s">
        <v>513</v>
      </c>
      <c r="D14" s="217"/>
      <c r="E14" s="314"/>
      <c r="F14" s="109"/>
      <c r="G14" s="62"/>
      <c r="H14" s="109"/>
      <c r="I14" s="62"/>
      <c r="J14" s="109"/>
      <c r="K14" s="62"/>
      <c r="L14" s="109"/>
      <c r="M14" s="62"/>
      <c r="N14" s="109"/>
      <c r="O14" s="62"/>
      <c r="P14" s="109"/>
      <c r="Q14" s="62"/>
      <c r="R14" s="109"/>
      <c r="S14" s="62"/>
      <c r="T14" s="109"/>
      <c r="U14" s="62"/>
      <c r="V14" s="109"/>
      <c r="W14" s="62"/>
      <c r="X14" s="109"/>
      <c r="Y14" s="62"/>
      <c r="Z14" s="109"/>
      <c r="AA14" s="62"/>
      <c r="AB14" s="109"/>
      <c r="AC14" s="62" t="s">
        <v>916</v>
      </c>
      <c r="AD14" s="109"/>
      <c r="AE14" s="62"/>
      <c r="AF14" s="109"/>
      <c r="AG14" s="62"/>
      <c r="AH14" s="109"/>
      <c r="AI14" s="62"/>
      <c r="AJ14" s="109"/>
      <c r="AK14" s="62"/>
      <c r="AL14" s="109"/>
      <c r="AM14" s="62">
        <v>190</v>
      </c>
      <c r="AN14" s="109"/>
      <c r="AO14" s="62"/>
      <c r="AP14" s="109"/>
      <c r="AQ14" s="62">
        <v>130</v>
      </c>
      <c r="AR14" s="109"/>
      <c r="AS14" s="62"/>
      <c r="AT14" s="109"/>
      <c r="AU14" s="62"/>
      <c r="AV14" s="109"/>
      <c r="AW14" s="62"/>
      <c r="AX14" s="109"/>
      <c r="AY14" s="62"/>
      <c r="AZ14" s="109"/>
      <c r="BA14" s="62"/>
      <c r="BB14" s="109"/>
      <c r="BC14" s="62"/>
      <c r="BD14" s="109"/>
      <c r="BE14" s="62"/>
      <c r="BF14" s="109"/>
      <c r="BG14" s="62"/>
      <c r="BH14" s="109"/>
      <c r="BI14" s="62"/>
      <c r="BJ14" s="109"/>
      <c r="BK14" s="62">
        <v>100</v>
      </c>
      <c r="BL14" s="109"/>
      <c r="BM14" s="62"/>
      <c r="BN14" s="109"/>
      <c r="BO14" s="62"/>
      <c r="BP14" s="109"/>
      <c r="BQ14" s="62"/>
      <c r="BR14" s="109"/>
      <c r="BS14" s="62"/>
      <c r="BT14" s="109"/>
      <c r="BU14" s="62"/>
      <c r="BV14" s="109"/>
      <c r="BW14" s="62"/>
      <c r="BX14" s="109"/>
      <c r="BY14" s="62"/>
      <c r="BZ14" s="109"/>
      <c r="CA14" s="62"/>
      <c r="CB14" s="109"/>
      <c r="CC14" s="62"/>
      <c r="CD14" s="109"/>
      <c r="CE14" s="62"/>
      <c r="CF14" s="109"/>
      <c r="CG14" s="62"/>
      <c r="CH14" s="109"/>
      <c r="CI14" s="62"/>
      <c r="CJ14" s="109"/>
      <c r="CK14" s="62"/>
      <c r="CL14" s="109"/>
      <c r="CM14" s="62"/>
      <c r="CN14" s="109"/>
      <c r="CO14" s="62"/>
      <c r="CP14" s="109"/>
      <c r="CQ14" s="62"/>
      <c r="CR14" s="109"/>
      <c r="CS14" s="62"/>
      <c r="CT14" s="109"/>
      <c r="CU14" s="62"/>
      <c r="CV14" s="109"/>
      <c r="CW14" s="62"/>
      <c r="CX14" s="109"/>
      <c r="CY14" s="62"/>
      <c r="CZ14" s="109"/>
      <c r="DA14" s="62"/>
      <c r="DB14" s="109"/>
      <c r="DC14" s="62"/>
      <c r="DD14" s="109"/>
      <c r="DE14" s="62"/>
      <c r="DF14" s="109"/>
      <c r="DG14" s="62"/>
      <c r="DH14" s="109"/>
      <c r="DI14" s="62"/>
      <c r="DJ14" s="109"/>
      <c r="DK14" s="62"/>
      <c r="DL14" s="109"/>
      <c r="DM14" s="62"/>
      <c r="DN14" s="109"/>
      <c r="DO14" s="62"/>
      <c r="DP14" s="109"/>
      <c r="DQ14" s="62"/>
    </row>
    <row r="15" spans="1:121" s="60" customFormat="1" ht="9.75" customHeight="1">
      <c r="A15" s="318"/>
      <c r="B15" s="223"/>
      <c r="C15" s="244" t="s">
        <v>505</v>
      </c>
      <c r="D15" s="217"/>
      <c r="E15" s="218"/>
      <c r="F15" s="63"/>
      <c r="G15" s="62"/>
      <c r="H15" s="63"/>
      <c r="I15" s="62"/>
      <c r="J15" s="63"/>
      <c r="K15" s="62"/>
      <c r="L15" s="63"/>
      <c r="M15" s="62"/>
      <c r="N15" s="63"/>
      <c r="O15" s="62">
        <v>1</v>
      </c>
      <c r="P15" s="63"/>
      <c r="Q15" s="62"/>
      <c r="R15" s="63"/>
      <c r="S15" s="62"/>
      <c r="T15" s="63"/>
      <c r="U15" s="62"/>
      <c r="V15" s="63"/>
      <c r="W15" s="62"/>
      <c r="X15" s="63"/>
      <c r="Y15" s="62">
        <v>10</v>
      </c>
      <c r="Z15" s="63"/>
      <c r="AA15" s="62">
        <v>10</v>
      </c>
      <c r="AB15" s="63"/>
      <c r="AC15" s="62">
        <v>16</v>
      </c>
      <c r="AD15" s="63"/>
      <c r="AE15" s="62"/>
      <c r="AF15" s="63"/>
      <c r="AG15" s="62"/>
      <c r="AH15" s="63"/>
      <c r="AI15" s="62"/>
      <c r="AJ15" s="63"/>
      <c r="AK15" s="62">
        <v>10</v>
      </c>
      <c r="AL15" s="63" t="s">
        <v>528</v>
      </c>
      <c r="AM15" s="62">
        <v>10</v>
      </c>
      <c r="AN15" s="63"/>
      <c r="AO15" s="62">
        <v>10</v>
      </c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>
        <v>10</v>
      </c>
      <c r="BB15" s="63"/>
      <c r="BC15" s="62"/>
      <c r="BD15" s="63"/>
      <c r="BE15" s="62"/>
      <c r="BF15" s="63"/>
      <c r="BG15" s="62">
        <v>8</v>
      </c>
      <c r="BH15" s="63"/>
      <c r="BI15" s="62">
        <v>10</v>
      </c>
      <c r="BJ15" s="63"/>
      <c r="BK15" s="62">
        <v>40</v>
      </c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  <c r="CD15" s="63"/>
      <c r="CE15" s="62"/>
      <c r="CF15" s="63"/>
      <c r="CG15" s="62">
        <v>10</v>
      </c>
      <c r="CH15" s="63"/>
      <c r="CI15" s="62"/>
      <c r="CJ15" s="63"/>
      <c r="CK15" s="62">
        <v>10</v>
      </c>
      <c r="CL15" s="63"/>
      <c r="CM15" s="62">
        <v>10</v>
      </c>
      <c r="CN15" s="63"/>
      <c r="CO15" s="62">
        <v>10</v>
      </c>
      <c r="CP15" s="63"/>
      <c r="CQ15" s="62">
        <v>10</v>
      </c>
      <c r="CR15" s="63"/>
      <c r="CS15" s="62"/>
      <c r="CT15" s="63"/>
      <c r="CU15" s="62"/>
      <c r="CV15" s="63"/>
      <c r="CW15" s="62"/>
      <c r="CX15" s="63"/>
      <c r="CY15" s="62"/>
      <c r="CZ15" s="61" t="s">
        <v>914</v>
      </c>
      <c r="DA15" s="62">
        <v>50</v>
      </c>
      <c r="DB15" s="63" t="s">
        <v>912</v>
      </c>
      <c r="DC15" s="62"/>
      <c r="DD15" s="63"/>
      <c r="DE15" s="62">
        <v>10</v>
      </c>
      <c r="DF15" s="63"/>
      <c r="DG15" s="62"/>
      <c r="DH15" s="63"/>
      <c r="DI15" s="62">
        <v>5</v>
      </c>
      <c r="DJ15" s="63"/>
      <c r="DK15" s="62"/>
      <c r="DL15" s="63"/>
      <c r="DM15" s="62"/>
      <c r="DN15" s="63"/>
      <c r="DO15" s="62"/>
      <c r="DP15" s="63"/>
      <c r="DQ15" s="62"/>
    </row>
    <row r="16" spans="1:121" s="60" customFormat="1" ht="9.75" customHeight="1">
      <c r="A16" s="318"/>
      <c r="B16" s="223"/>
      <c r="C16" s="244" t="s">
        <v>509</v>
      </c>
      <c r="D16" s="217"/>
      <c r="E16" s="314"/>
      <c r="F16" s="61" t="s">
        <v>914</v>
      </c>
      <c r="G16" s="62">
        <v>38200</v>
      </c>
      <c r="H16" s="61" t="s">
        <v>912</v>
      </c>
      <c r="I16" s="62">
        <v>2950</v>
      </c>
      <c r="J16" s="61" t="s">
        <v>912</v>
      </c>
      <c r="K16" s="62">
        <v>3150</v>
      </c>
      <c r="L16" s="61" t="s">
        <v>912</v>
      </c>
      <c r="M16" s="62">
        <v>3700</v>
      </c>
      <c r="N16" s="61" t="s">
        <v>529</v>
      </c>
      <c r="O16" s="62">
        <v>190</v>
      </c>
      <c r="P16" s="61" t="s">
        <v>914</v>
      </c>
      <c r="Q16" s="62">
        <v>7580</v>
      </c>
      <c r="R16" s="61" t="s">
        <v>912</v>
      </c>
      <c r="S16" s="62">
        <v>7910</v>
      </c>
      <c r="T16" s="61" t="s">
        <v>912</v>
      </c>
      <c r="U16" s="62">
        <v>3700</v>
      </c>
      <c r="V16" s="61" t="s">
        <v>914</v>
      </c>
      <c r="W16" s="62">
        <v>3194</v>
      </c>
      <c r="X16" s="61" t="s">
        <v>912</v>
      </c>
      <c r="Y16" s="62">
        <v>5000</v>
      </c>
      <c r="Z16" s="61" t="s">
        <v>915</v>
      </c>
      <c r="AA16" s="62">
        <v>38600</v>
      </c>
      <c r="AB16" s="61" t="s">
        <v>914</v>
      </c>
      <c r="AC16" s="62">
        <v>11000</v>
      </c>
      <c r="AD16" s="61" t="s">
        <v>912</v>
      </c>
      <c r="AE16" s="62">
        <v>3800</v>
      </c>
      <c r="AF16" s="61"/>
      <c r="AG16" s="62"/>
      <c r="AH16" s="61" t="s">
        <v>914</v>
      </c>
      <c r="AI16" s="62">
        <v>2500</v>
      </c>
      <c r="AJ16" s="61" t="s">
        <v>912</v>
      </c>
      <c r="AK16" s="65">
        <v>5620.12</v>
      </c>
      <c r="AL16" s="61" t="s">
        <v>530</v>
      </c>
      <c r="AM16" s="62">
        <v>1210</v>
      </c>
      <c r="AN16" s="61" t="s">
        <v>914</v>
      </c>
      <c r="AO16" s="62">
        <v>9700</v>
      </c>
      <c r="AP16" s="61"/>
      <c r="AQ16" s="62"/>
      <c r="AR16" s="61" t="s">
        <v>914</v>
      </c>
      <c r="AS16" s="62">
        <v>5700</v>
      </c>
      <c r="AT16" s="61" t="s">
        <v>912</v>
      </c>
      <c r="AU16" s="62">
        <v>5500</v>
      </c>
      <c r="AV16" s="61" t="s">
        <v>912</v>
      </c>
      <c r="AW16" s="62">
        <v>6300</v>
      </c>
      <c r="AX16" s="61" t="s">
        <v>912</v>
      </c>
      <c r="AY16" s="62">
        <v>4890</v>
      </c>
      <c r="AZ16" s="61" t="s">
        <v>914</v>
      </c>
      <c r="BA16" s="62">
        <v>7286</v>
      </c>
      <c r="BB16" s="61" t="s">
        <v>912</v>
      </c>
      <c r="BC16" s="62">
        <v>7500</v>
      </c>
      <c r="BD16" s="61" t="s">
        <v>912</v>
      </c>
      <c r="BE16" s="62">
        <v>16320</v>
      </c>
      <c r="BF16" s="61" t="s">
        <v>915</v>
      </c>
      <c r="BG16" s="62">
        <v>5100</v>
      </c>
      <c r="BH16" s="61" t="s">
        <v>912</v>
      </c>
      <c r="BI16" s="62">
        <v>5500</v>
      </c>
      <c r="BJ16" s="61" t="s">
        <v>526</v>
      </c>
      <c r="BK16" s="62">
        <v>2800</v>
      </c>
      <c r="BL16" s="61"/>
      <c r="BM16" s="62"/>
      <c r="BN16" s="61" t="s">
        <v>912</v>
      </c>
      <c r="BO16" s="62">
        <v>7000</v>
      </c>
      <c r="BP16" s="61" t="s">
        <v>912</v>
      </c>
      <c r="BQ16" s="62">
        <v>6800</v>
      </c>
      <c r="BR16" s="61"/>
      <c r="BS16" s="62"/>
      <c r="BT16" s="61" t="s">
        <v>912</v>
      </c>
      <c r="BU16" s="62">
        <v>2400</v>
      </c>
      <c r="BV16" s="61" t="s">
        <v>914</v>
      </c>
      <c r="BW16" s="62">
        <v>9000</v>
      </c>
      <c r="BX16" s="61" t="s">
        <v>912</v>
      </c>
      <c r="BY16" s="62">
        <v>5320</v>
      </c>
      <c r="BZ16" s="61" t="s">
        <v>914</v>
      </c>
      <c r="CA16" s="62">
        <v>6500</v>
      </c>
      <c r="CB16" s="61" t="s">
        <v>912</v>
      </c>
      <c r="CC16" s="62">
        <v>6400</v>
      </c>
      <c r="CD16" s="61"/>
      <c r="CE16" s="62"/>
      <c r="CF16" s="61" t="s">
        <v>914</v>
      </c>
      <c r="CG16" s="62">
        <v>11000</v>
      </c>
      <c r="CH16" s="61"/>
      <c r="CI16" s="62"/>
      <c r="CJ16" s="61" t="s">
        <v>914</v>
      </c>
      <c r="CK16" s="62">
        <v>15500</v>
      </c>
      <c r="CL16" s="61" t="s">
        <v>912</v>
      </c>
      <c r="CM16" s="62">
        <v>14000</v>
      </c>
      <c r="CN16" s="61" t="s">
        <v>914</v>
      </c>
      <c r="CO16" s="62">
        <v>8380</v>
      </c>
      <c r="CP16" s="61" t="s">
        <v>912</v>
      </c>
      <c r="CQ16" s="62">
        <v>8450</v>
      </c>
      <c r="CR16" s="61" t="s">
        <v>912</v>
      </c>
      <c r="CS16" s="62">
        <v>5000</v>
      </c>
      <c r="CT16" s="61" t="s">
        <v>912</v>
      </c>
      <c r="CU16" s="62">
        <v>2700</v>
      </c>
      <c r="CV16" s="61"/>
      <c r="CW16" s="62"/>
      <c r="CX16" s="61"/>
      <c r="CY16" s="62"/>
      <c r="CZ16" s="109" t="s">
        <v>910</v>
      </c>
      <c r="DA16" s="62">
        <v>7760</v>
      </c>
      <c r="DB16" s="61" t="s">
        <v>910</v>
      </c>
      <c r="DC16" s="62">
        <v>20180</v>
      </c>
      <c r="DD16" s="61" t="s">
        <v>912</v>
      </c>
      <c r="DE16" s="62">
        <v>1700</v>
      </c>
      <c r="DF16" s="61" t="s">
        <v>912</v>
      </c>
      <c r="DG16" s="62">
        <v>7100</v>
      </c>
      <c r="DH16" s="61" t="s">
        <v>912</v>
      </c>
      <c r="DI16" s="62">
        <v>4500</v>
      </c>
      <c r="DJ16" s="61" t="s">
        <v>917</v>
      </c>
      <c r="DK16" s="62">
        <v>23490</v>
      </c>
      <c r="DL16" s="61"/>
      <c r="DM16" s="62"/>
      <c r="DN16" s="61" t="s">
        <v>914</v>
      </c>
      <c r="DO16" s="62">
        <v>8800</v>
      </c>
      <c r="DP16" s="61" t="s">
        <v>912</v>
      </c>
      <c r="DQ16" s="62">
        <v>6250</v>
      </c>
    </row>
    <row r="17" spans="1:121" s="60" customFormat="1" ht="9.75" customHeight="1">
      <c r="A17" s="318"/>
      <c r="B17" s="223"/>
      <c r="C17" s="244" t="s">
        <v>513</v>
      </c>
      <c r="D17" s="217"/>
      <c r="E17" s="314"/>
      <c r="F17" s="109"/>
      <c r="G17" s="62"/>
      <c r="H17" s="109"/>
      <c r="I17" s="62"/>
      <c r="J17" s="109"/>
      <c r="K17" s="62"/>
      <c r="L17" s="109"/>
      <c r="M17" s="62"/>
      <c r="N17" s="109"/>
      <c r="O17" s="62">
        <v>190</v>
      </c>
      <c r="P17" s="109"/>
      <c r="Q17" s="62"/>
      <c r="R17" s="109"/>
      <c r="S17" s="62"/>
      <c r="T17" s="109"/>
      <c r="U17" s="62"/>
      <c r="V17" s="109"/>
      <c r="W17" s="62"/>
      <c r="X17" s="109"/>
      <c r="Y17" s="62"/>
      <c r="Z17" s="109"/>
      <c r="AA17" s="62"/>
      <c r="AB17" s="109"/>
      <c r="AC17" s="62" t="s">
        <v>916</v>
      </c>
      <c r="AD17" s="109"/>
      <c r="AE17" s="62"/>
      <c r="AF17" s="109"/>
      <c r="AG17" s="62"/>
      <c r="AH17" s="109"/>
      <c r="AI17" s="62"/>
      <c r="AJ17" s="109"/>
      <c r="AK17" s="62"/>
      <c r="AL17" s="109"/>
      <c r="AM17" s="62"/>
      <c r="AN17" s="109"/>
      <c r="AO17" s="62"/>
      <c r="AP17" s="109"/>
      <c r="AQ17" s="62"/>
      <c r="AR17" s="109"/>
      <c r="AS17" s="62"/>
      <c r="AT17" s="109"/>
      <c r="AU17" s="62"/>
      <c r="AV17" s="109"/>
      <c r="AW17" s="62"/>
      <c r="AX17" s="109"/>
      <c r="AY17" s="62"/>
      <c r="AZ17" s="109"/>
      <c r="BA17" s="62"/>
      <c r="BB17" s="109"/>
      <c r="BC17" s="62"/>
      <c r="BD17" s="109"/>
      <c r="BE17" s="62"/>
      <c r="BF17" s="109"/>
      <c r="BG17" s="62"/>
      <c r="BH17" s="109"/>
      <c r="BI17" s="62"/>
      <c r="BJ17" s="109"/>
      <c r="BK17" s="62">
        <v>210</v>
      </c>
      <c r="BL17" s="109"/>
      <c r="BM17" s="62"/>
      <c r="BN17" s="109"/>
      <c r="BO17" s="62"/>
      <c r="BP17" s="109"/>
      <c r="BQ17" s="62"/>
      <c r="BR17" s="109"/>
      <c r="BS17" s="62"/>
      <c r="BT17" s="109"/>
      <c r="BU17" s="62"/>
      <c r="BV17" s="109"/>
      <c r="BW17" s="62"/>
      <c r="BX17" s="109"/>
      <c r="BY17" s="62"/>
      <c r="BZ17" s="109"/>
      <c r="CA17" s="62"/>
      <c r="CB17" s="109"/>
      <c r="CC17" s="62"/>
      <c r="CD17" s="109"/>
      <c r="CE17" s="62"/>
      <c r="CF17" s="109"/>
      <c r="CG17" s="62"/>
      <c r="CH17" s="109"/>
      <c r="CI17" s="62"/>
      <c r="CJ17" s="109"/>
      <c r="CK17" s="62"/>
      <c r="CL17" s="109"/>
      <c r="CM17" s="62"/>
      <c r="CN17" s="109"/>
      <c r="CO17" s="62"/>
      <c r="CP17" s="109"/>
      <c r="CQ17" s="62"/>
      <c r="CR17" s="109"/>
      <c r="CS17" s="62"/>
      <c r="CT17" s="109"/>
      <c r="CU17" s="62"/>
      <c r="CV17" s="109"/>
      <c r="CW17" s="62"/>
      <c r="CX17" s="109"/>
      <c r="CY17" s="62"/>
      <c r="CZ17" s="109" t="s">
        <v>915</v>
      </c>
      <c r="DA17" s="62"/>
      <c r="DB17" s="109" t="s">
        <v>914</v>
      </c>
      <c r="DC17" s="62"/>
      <c r="DD17" s="109"/>
      <c r="DE17" s="62"/>
      <c r="DF17" s="109"/>
      <c r="DG17" s="62"/>
      <c r="DH17" s="109"/>
      <c r="DI17" s="62"/>
      <c r="DJ17" s="109"/>
      <c r="DK17" s="62"/>
      <c r="DL17" s="109"/>
      <c r="DM17" s="62"/>
      <c r="DN17" s="109"/>
      <c r="DO17" s="62"/>
      <c r="DP17" s="109"/>
      <c r="DQ17" s="62"/>
    </row>
    <row r="18" spans="1:121" s="60" customFormat="1" ht="9.75" customHeight="1">
      <c r="A18" s="318"/>
      <c r="B18" s="223"/>
      <c r="C18" s="244" t="s">
        <v>505</v>
      </c>
      <c r="D18" s="217"/>
      <c r="E18" s="218"/>
      <c r="F18" s="61"/>
      <c r="G18" s="62"/>
      <c r="H18" s="61"/>
      <c r="I18" s="62"/>
      <c r="J18" s="61"/>
      <c r="K18" s="62"/>
      <c r="L18" s="61"/>
      <c r="M18" s="62"/>
      <c r="N18" s="61"/>
      <c r="O18" s="62"/>
      <c r="P18" s="61"/>
      <c r="Q18" s="62"/>
      <c r="R18" s="61"/>
      <c r="S18" s="62"/>
      <c r="T18" s="61"/>
      <c r="U18" s="62"/>
      <c r="V18" s="61"/>
      <c r="W18" s="62"/>
      <c r="X18" s="61"/>
      <c r="Y18" s="62">
        <v>10</v>
      </c>
      <c r="Z18" s="61"/>
      <c r="AA18" s="62">
        <v>10</v>
      </c>
      <c r="AB18" s="61"/>
      <c r="AC18" s="62">
        <v>16</v>
      </c>
      <c r="AD18" s="61"/>
      <c r="AE18" s="62"/>
      <c r="AF18" s="61"/>
      <c r="AG18" s="62"/>
      <c r="AH18" s="63"/>
      <c r="AI18" s="62"/>
      <c r="AJ18" s="61"/>
      <c r="AK18" s="62">
        <v>10</v>
      </c>
      <c r="AL18" s="61"/>
      <c r="AM18" s="62"/>
      <c r="AN18" s="61"/>
      <c r="AO18" s="62">
        <v>10</v>
      </c>
      <c r="AP18" s="61"/>
      <c r="AQ18" s="62"/>
      <c r="AR18" s="61"/>
      <c r="AS18" s="62"/>
      <c r="AT18" s="61"/>
      <c r="AU18" s="62"/>
      <c r="AV18" s="61"/>
      <c r="AW18" s="62"/>
      <c r="AX18" s="61"/>
      <c r="AY18" s="62"/>
      <c r="AZ18" s="61"/>
      <c r="BA18" s="62">
        <v>10</v>
      </c>
      <c r="BB18" s="61"/>
      <c r="BC18" s="62"/>
      <c r="BD18" s="61"/>
      <c r="BE18" s="62"/>
      <c r="BF18" s="61"/>
      <c r="BG18" s="62">
        <v>8</v>
      </c>
      <c r="BH18" s="61"/>
      <c r="BI18" s="62">
        <v>10</v>
      </c>
      <c r="BJ18" s="61"/>
      <c r="BK18" s="62">
        <v>10</v>
      </c>
      <c r="BL18" s="61"/>
      <c r="BM18" s="62"/>
      <c r="BN18" s="61"/>
      <c r="BO18" s="62"/>
      <c r="BP18" s="61"/>
      <c r="BQ18" s="62"/>
      <c r="BR18" s="61"/>
      <c r="BS18" s="62"/>
      <c r="BT18" s="61"/>
      <c r="BU18" s="62"/>
      <c r="BV18" s="61"/>
      <c r="BW18" s="62"/>
      <c r="BX18" s="61"/>
      <c r="BY18" s="62"/>
      <c r="BZ18" s="61"/>
      <c r="CA18" s="62"/>
      <c r="CB18" s="61"/>
      <c r="CC18" s="62"/>
      <c r="CD18" s="61"/>
      <c r="CE18" s="62" t="s">
        <v>918</v>
      </c>
      <c r="CF18" s="61"/>
      <c r="CG18" s="62">
        <v>10</v>
      </c>
      <c r="CH18" s="61"/>
      <c r="CI18" s="62"/>
      <c r="CJ18" s="61"/>
      <c r="CK18" s="62">
        <v>10</v>
      </c>
      <c r="CL18" s="61"/>
      <c r="CM18" s="62">
        <v>10</v>
      </c>
      <c r="CN18" s="61"/>
      <c r="CO18" s="62">
        <v>10</v>
      </c>
      <c r="CP18" s="61"/>
      <c r="CQ18" s="62">
        <v>10</v>
      </c>
      <c r="CR18" s="61"/>
      <c r="CS18" s="62"/>
      <c r="CT18" s="61"/>
      <c r="CU18" s="62"/>
      <c r="CV18" s="61"/>
      <c r="CW18" s="62"/>
      <c r="CX18" s="61"/>
      <c r="CY18" s="62"/>
      <c r="CZ18" s="61"/>
      <c r="DA18" s="62"/>
      <c r="DB18" s="61" t="s">
        <v>915</v>
      </c>
      <c r="DC18" s="62"/>
      <c r="DD18" s="61"/>
      <c r="DE18" s="62">
        <v>10</v>
      </c>
      <c r="DF18" s="61"/>
      <c r="DG18" s="62"/>
      <c r="DH18" s="61"/>
      <c r="DI18" s="62">
        <v>5</v>
      </c>
      <c r="DJ18" s="61"/>
      <c r="DK18" s="62"/>
      <c r="DL18" s="61"/>
      <c r="DM18" s="62"/>
      <c r="DN18" s="61"/>
      <c r="DO18" s="62"/>
      <c r="DP18" s="61"/>
      <c r="DQ18" s="62"/>
    </row>
    <row r="19" spans="1:121" s="60" customFormat="1" ht="9.75" customHeight="1">
      <c r="A19" s="318"/>
      <c r="B19" s="223"/>
      <c r="C19" s="244" t="s">
        <v>509</v>
      </c>
      <c r="D19" s="217"/>
      <c r="E19" s="314"/>
      <c r="F19" s="61" t="s">
        <v>915</v>
      </c>
      <c r="G19" s="62">
        <v>86500</v>
      </c>
      <c r="H19" s="61" t="s">
        <v>914</v>
      </c>
      <c r="I19" s="62">
        <v>5500</v>
      </c>
      <c r="J19" s="61" t="s">
        <v>914</v>
      </c>
      <c r="K19" s="62">
        <v>7875</v>
      </c>
      <c r="L19" s="61" t="s">
        <v>914</v>
      </c>
      <c r="M19" s="62">
        <v>9600</v>
      </c>
      <c r="N19" s="61"/>
      <c r="O19" s="62"/>
      <c r="P19" s="61" t="s">
        <v>915</v>
      </c>
      <c r="Q19" s="62">
        <v>16150</v>
      </c>
      <c r="R19" s="61" t="s">
        <v>914</v>
      </c>
      <c r="S19" s="62">
        <v>12350</v>
      </c>
      <c r="T19" s="61" t="s">
        <v>914</v>
      </c>
      <c r="U19" s="62">
        <v>5950</v>
      </c>
      <c r="V19" s="61" t="s">
        <v>915</v>
      </c>
      <c r="W19" s="62">
        <v>7025</v>
      </c>
      <c r="X19" s="61" t="s">
        <v>914</v>
      </c>
      <c r="Y19" s="62">
        <v>7500</v>
      </c>
      <c r="Z19" s="61" t="s">
        <v>917</v>
      </c>
      <c r="AA19" s="62">
        <v>64500</v>
      </c>
      <c r="AB19" s="61" t="s">
        <v>915</v>
      </c>
      <c r="AC19" s="62">
        <v>16000</v>
      </c>
      <c r="AD19" s="61" t="s">
        <v>914</v>
      </c>
      <c r="AE19" s="62">
        <v>11000</v>
      </c>
      <c r="AF19" s="61"/>
      <c r="AG19" s="62"/>
      <c r="AH19" s="61" t="s">
        <v>915</v>
      </c>
      <c r="AI19" s="62">
        <v>3000</v>
      </c>
      <c r="AJ19" s="61" t="s">
        <v>914</v>
      </c>
      <c r="AK19" s="65">
        <v>8793.75</v>
      </c>
      <c r="AL19" s="61"/>
      <c r="AM19" s="62"/>
      <c r="AN19" s="61" t="s">
        <v>915</v>
      </c>
      <c r="AO19" s="62">
        <v>23900</v>
      </c>
      <c r="AP19" s="61"/>
      <c r="AQ19" s="62"/>
      <c r="AR19" s="61" t="s">
        <v>915</v>
      </c>
      <c r="AS19" s="62">
        <v>10500</v>
      </c>
      <c r="AT19" s="61" t="s">
        <v>914</v>
      </c>
      <c r="AU19" s="62">
        <v>16500</v>
      </c>
      <c r="AV19" s="61" t="s">
        <v>914</v>
      </c>
      <c r="AW19" s="62">
        <v>12600</v>
      </c>
      <c r="AX19" s="61" t="s">
        <v>914</v>
      </c>
      <c r="AY19" s="62">
        <v>10100</v>
      </c>
      <c r="AZ19" s="61" t="s">
        <v>915</v>
      </c>
      <c r="BA19" s="62">
        <v>14238</v>
      </c>
      <c r="BB19" s="61" t="s">
        <v>914</v>
      </c>
      <c r="BC19" s="62">
        <v>14000</v>
      </c>
      <c r="BD19" s="61" t="s">
        <v>914</v>
      </c>
      <c r="BE19" s="62">
        <v>29150</v>
      </c>
      <c r="BF19" s="61" t="s">
        <v>917</v>
      </c>
      <c r="BG19" s="62">
        <v>7600</v>
      </c>
      <c r="BH19" s="61" t="s">
        <v>914</v>
      </c>
      <c r="BI19" s="62">
        <v>9300</v>
      </c>
      <c r="BJ19" s="61" t="s">
        <v>523</v>
      </c>
      <c r="BK19" s="62">
        <v>4000</v>
      </c>
      <c r="BL19" s="61"/>
      <c r="BM19" s="62"/>
      <c r="BN19" s="61" t="s">
        <v>914</v>
      </c>
      <c r="BO19" s="62">
        <v>12000</v>
      </c>
      <c r="BP19" s="61" t="s">
        <v>914</v>
      </c>
      <c r="BQ19" s="62">
        <v>10000</v>
      </c>
      <c r="BR19" s="61"/>
      <c r="BS19" s="62"/>
      <c r="BT19" s="61" t="s">
        <v>914</v>
      </c>
      <c r="BU19" s="62">
        <v>5800</v>
      </c>
      <c r="BV19" s="61" t="s">
        <v>915</v>
      </c>
      <c r="BW19" s="62">
        <v>21000</v>
      </c>
      <c r="BX19" s="61" t="s">
        <v>914</v>
      </c>
      <c r="BY19" s="62">
        <v>6270</v>
      </c>
      <c r="BZ19" s="61" t="s">
        <v>915</v>
      </c>
      <c r="CA19" s="62">
        <v>12600</v>
      </c>
      <c r="CB19" s="61" t="s">
        <v>914</v>
      </c>
      <c r="CC19" s="62">
        <v>10000</v>
      </c>
      <c r="CD19" s="61"/>
      <c r="CE19" s="62" t="s">
        <v>918</v>
      </c>
      <c r="CF19" s="61" t="s">
        <v>915</v>
      </c>
      <c r="CG19" s="62">
        <v>23000</v>
      </c>
      <c r="CH19" s="61"/>
      <c r="CI19" s="62"/>
      <c r="CJ19" s="61" t="s">
        <v>915</v>
      </c>
      <c r="CK19" s="62">
        <v>22500</v>
      </c>
      <c r="CL19" s="61" t="s">
        <v>914</v>
      </c>
      <c r="CM19" s="62">
        <v>29000</v>
      </c>
      <c r="CN19" s="61" t="s">
        <v>915</v>
      </c>
      <c r="CO19" s="62">
        <v>22380</v>
      </c>
      <c r="CP19" s="61" t="s">
        <v>914</v>
      </c>
      <c r="CQ19" s="62">
        <v>12700</v>
      </c>
      <c r="CR19" s="61" t="s">
        <v>914</v>
      </c>
      <c r="CS19" s="62">
        <v>6500</v>
      </c>
      <c r="CT19" s="61" t="s">
        <v>914</v>
      </c>
      <c r="CU19" s="62">
        <v>4000</v>
      </c>
      <c r="CV19" s="61"/>
      <c r="CW19" s="62"/>
      <c r="CX19" s="61"/>
      <c r="CY19" s="62"/>
      <c r="CZ19" s="61" t="s">
        <v>917</v>
      </c>
      <c r="DA19" s="62"/>
      <c r="DB19" s="61" t="s">
        <v>910</v>
      </c>
      <c r="DC19" s="62">
        <v>38810</v>
      </c>
      <c r="DD19" s="61" t="s">
        <v>914</v>
      </c>
      <c r="DE19" s="62">
        <v>2600</v>
      </c>
      <c r="DF19" s="61" t="s">
        <v>914</v>
      </c>
      <c r="DG19" s="62">
        <v>12500</v>
      </c>
      <c r="DH19" s="61" t="s">
        <v>914</v>
      </c>
      <c r="DI19" s="62">
        <v>8000</v>
      </c>
      <c r="DJ19" s="61" t="s">
        <v>919</v>
      </c>
      <c r="DK19" s="62">
        <v>69660</v>
      </c>
      <c r="DL19" s="61"/>
      <c r="DM19" s="62"/>
      <c r="DN19" s="61" t="s">
        <v>920</v>
      </c>
      <c r="DO19" s="62">
        <v>25600</v>
      </c>
      <c r="DP19" s="61" t="s">
        <v>921</v>
      </c>
      <c r="DQ19" s="62">
        <v>11800</v>
      </c>
    </row>
    <row r="20" spans="1:121" s="75" customFormat="1" ht="9.75" customHeight="1">
      <c r="A20" s="318"/>
      <c r="B20" s="224"/>
      <c r="C20" s="240" t="s">
        <v>513</v>
      </c>
      <c r="D20" s="315"/>
      <c r="E20" s="316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66"/>
      <c r="Q20" s="67"/>
      <c r="R20" s="66"/>
      <c r="S20" s="67"/>
      <c r="T20" s="66"/>
      <c r="U20" s="67"/>
      <c r="V20" s="66"/>
      <c r="W20" s="67"/>
      <c r="X20" s="66"/>
      <c r="Y20" s="67"/>
      <c r="Z20" s="66"/>
      <c r="AA20" s="67"/>
      <c r="AB20" s="66"/>
      <c r="AC20" s="67"/>
      <c r="AD20" s="66"/>
      <c r="AE20" s="67"/>
      <c r="AF20" s="66"/>
      <c r="AG20" s="67"/>
      <c r="AH20" s="66"/>
      <c r="AI20" s="67"/>
      <c r="AJ20" s="66"/>
      <c r="AK20" s="67"/>
      <c r="AL20" s="66"/>
      <c r="AM20" s="67"/>
      <c r="AN20" s="66"/>
      <c r="AO20" s="67"/>
      <c r="AP20" s="66"/>
      <c r="AQ20" s="67"/>
      <c r="AR20" s="66"/>
      <c r="AS20" s="67"/>
      <c r="AT20" s="66"/>
      <c r="AU20" s="67"/>
      <c r="AV20" s="66"/>
      <c r="AW20" s="67"/>
      <c r="AX20" s="66"/>
      <c r="AY20" s="67"/>
      <c r="AZ20" s="66"/>
      <c r="BA20" s="67"/>
      <c r="BB20" s="66"/>
      <c r="BC20" s="67"/>
      <c r="BD20" s="66"/>
      <c r="BE20" s="67"/>
      <c r="BF20" s="66"/>
      <c r="BG20" s="67"/>
      <c r="BH20" s="66"/>
      <c r="BI20" s="67"/>
      <c r="BJ20" s="66"/>
      <c r="BK20" s="67">
        <v>400</v>
      </c>
      <c r="BL20" s="66"/>
      <c r="BM20" s="67"/>
      <c r="BN20" s="66"/>
      <c r="BO20" s="67"/>
      <c r="BP20" s="66"/>
      <c r="BQ20" s="67"/>
      <c r="BR20" s="66"/>
      <c r="BS20" s="67"/>
      <c r="BT20" s="66"/>
      <c r="BU20" s="67"/>
      <c r="BV20" s="66"/>
      <c r="BW20" s="67"/>
      <c r="BX20" s="66"/>
      <c r="BY20" s="67"/>
      <c r="BZ20" s="66"/>
      <c r="CA20" s="67"/>
      <c r="CB20" s="66"/>
      <c r="CC20" s="67"/>
      <c r="CD20" s="66"/>
      <c r="CE20" s="67"/>
      <c r="CF20" s="66"/>
      <c r="CG20" s="67"/>
      <c r="CH20" s="66"/>
      <c r="CI20" s="67"/>
      <c r="CJ20" s="66"/>
      <c r="CK20" s="67"/>
      <c r="CL20" s="66"/>
      <c r="CM20" s="67"/>
      <c r="CN20" s="66"/>
      <c r="CO20" s="67"/>
      <c r="CP20" s="66"/>
      <c r="CQ20" s="67"/>
      <c r="CR20" s="66"/>
      <c r="CS20" s="67"/>
      <c r="CT20" s="66"/>
      <c r="CU20" s="67"/>
      <c r="CV20" s="66"/>
      <c r="CW20" s="67"/>
      <c r="CX20" s="66"/>
      <c r="CY20" s="67"/>
      <c r="CZ20" s="66" t="s">
        <v>922</v>
      </c>
      <c r="DA20" s="67"/>
      <c r="DB20" s="66"/>
      <c r="DC20" s="67"/>
      <c r="DD20" s="66"/>
      <c r="DE20" s="67"/>
      <c r="DF20" s="66"/>
      <c r="DG20" s="67"/>
      <c r="DH20" s="66"/>
      <c r="DI20" s="67"/>
      <c r="DJ20" s="66"/>
      <c r="DK20" s="67"/>
      <c r="DL20" s="66"/>
      <c r="DM20" s="67"/>
      <c r="DN20" s="66"/>
      <c r="DO20" s="67"/>
      <c r="DP20" s="66"/>
      <c r="DQ20" s="67"/>
    </row>
    <row r="21" spans="1:121" s="60" customFormat="1" ht="9.75" customHeight="1">
      <c r="A21" s="318"/>
      <c r="B21" s="305" t="s">
        <v>531</v>
      </c>
      <c r="C21" s="302" t="s">
        <v>504</v>
      </c>
      <c r="D21" s="303"/>
      <c r="E21" s="304"/>
      <c r="F21" s="107" t="s">
        <v>923</v>
      </c>
      <c r="G21" s="70" t="s">
        <v>924</v>
      </c>
      <c r="H21" s="107" t="s">
        <v>923</v>
      </c>
      <c r="I21" s="70" t="s">
        <v>925</v>
      </c>
      <c r="J21" s="107" t="s">
        <v>923</v>
      </c>
      <c r="K21" s="68" t="s">
        <v>532</v>
      </c>
      <c r="L21" s="107" t="s">
        <v>923</v>
      </c>
      <c r="M21" s="68" t="s">
        <v>533</v>
      </c>
      <c r="N21" s="107" t="s">
        <v>507</v>
      </c>
      <c r="O21" s="68" t="s">
        <v>534</v>
      </c>
      <c r="P21" s="107" t="s">
        <v>926</v>
      </c>
      <c r="Q21" s="68" t="s">
        <v>927</v>
      </c>
      <c r="R21" s="107" t="s">
        <v>923</v>
      </c>
      <c r="S21" s="68" t="s">
        <v>928</v>
      </c>
      <c r="T21" s="107" t="s">
        <v>923</v>
      </c>
      <c r="U21" s="68" t="s">
        <v>929</v>
      </c>
      <c r="V21" s="107" t="s">
        <v>923</v>
      </c>
      <c r="W21" s="68" t="s">
        <v>930</v>
      </c>
      <c r="X21" s="107" t="s">
        <v>923</v>
      </c>
      <c r="Y21" s="68" t="s">
        <v>535</v>
      </c>
      <c r="Z21" s="107" t="s">
        <v>923</v>
      </c>
      <c r="AA21" s="68" t="s">
        <v>536</v>
      </c>
      <c r="AB21" s="107" t="s">
        <v>923</v>
      </c>
      <c r="AC21" s="68" t="s">
        <v>537</v>
      </c>
      <c r="AD21" s="107" t="s">
        <v>923</v>
      </c>
      <c r="AE21" s="68" t="s">
        <v>929</v>
      </c>
      <c r="AF21" s="107" t="s">
        <v>507</v>
      </c>
      <c r="AG21" s="68" t="s">
        <v>538</v>
      </c>
      <c r="AH21" s="107" t="s">
        <v>923</v>
      </c>
      <c r="AI21" s="68" t="s">
        <v>539</v>
      </c>
      <c r="AJ21" s="107" t="s">
        <v>923</v>
      </c>
      <c r="AK21" s="69" t="s">
        <v>931</v>
      </c>
      <c r="AL21" s="107" t="s">
        <v>540</v>
      </c>
      <c r="AM21" s="68" t="s">
        <v>541</v>
      </c>
      <c r="AN21" s="107" t="s">
        <v>923</v>
      </c>
      <c r="AO21" s="68" t="s">
        <v>541</v>
      </c>
      <c r="AP21" s="107" t="s">
        <v>506</v>
      </c>
      <c r="AQ21" s="68" t="s">
        <v>534</v>
      </c>
      <c r="AR21" s="107" t="s">
        <v>923</v>
      </c>
      <c r="AS21" s="68" t="s">
        <v>929</v>
      </c>
      <c r="AT21" s="107" t="s">
        <v>923</v>
      </c>
      <c r="AU21" s="68" t="s">
        <v>932</v>
      </c>
      <c r="AV21" s="107" t="s">
        <v>923</v>
      </c>
      <c r="AW21" s="68" t="s">
        <v>933</v>
      </c>
      <c r="AX21" s="107" t="s">
        <v>923</v>
      </c>
      <c r="AY21" s="68" t="s">
        <v>934</v>
      </c>
      <c r="AZ21" s="107" t="s">
        <v>923</v>
      </c>
      <c r="BA21" s="68" t="s">
        <v>542</v>
      </c>
      <c r="BB21" s="107" t="s">
        <v>923</v>
      </c>
      <c r="BC21" s="68" t="s">
        <v>935</v>
      </c>
      <c r="BD21" s="107" t="s">
        <v>926</v>
      </c>
      <c r="BE21" s="68" t="s">
        <v>936</v>
      </c>
      <c r="BF21" s="107" t="s">
        <v>926</v>
      </c>
      <c r="BG21" s="68" t="s">
        <v>543</v>
      </c>
      <c r="BH21" s="107" t="s">
        <v>926</v>
      </c>
      <c r="BI21" s="68" t="s">
        <v>544</v>
      </c>
      <c r="BJ21" s="107" t="s">
        <v>506</v>
      </c>
      <c r="BK21" s="68" t="s">
        <v>545</v>
      </c>
      <c r="BL21" s="107" t="s">
        <v>507</v>
      </c>
      <c r="BM21" s="68" t="s">
        <v>541</v>
      </c>
      <c r="BN21" s="107" t="s">
        <v>926</v>
      </c>
      <c r="BO21" s="68" t="s">
        <v>937</v>
      </c>
      <c r="BP21" s="107" t="s">
        <v>926</v>
      </c>
      <c r="BQ21" s="68" t="s">
        <v>938</v>
      </c>
      <c r="BR21" s="107" t="s">
        <v>507</v>
      </c>
      <c r="BS21" s="68" t="s">
        <v>546</v>
      </c>
      <c r="BT21" s="107" t="s">
        <v>926</v>
      </c>
      <c r="BU21" s="68" t="s">
        <v>939</v>
      </c>
      <c r="BV21" s="107" t="s">
        <v>926</v>
      </c>
      <c r="BW21" s="68" t="s">
        <v>547</v>
      </c>
      <c r="BX21" s="107" t="s">
        <v>926</v>
      </c>
      <c r="BY21" s="72" t="s">
        <v>548</v>
      </c>
      <c r="BZ21" s="107" t="s">
        <v>926</v>
      </c>
      <c r="CA21" s="68" t="s">
        <v>940</v>
      </c>
      <c r="CB21" s="107" t="s">
        <v>926</v>
      </c>
      <c r="CC21" s="68" t="s">
        <v>938</v>
      </c>
      <c r="CD21" s="107" t="s">
        <v>926</v>
      </c>
      <c r="CE21" s="68" t="s">
        <v>546</v>
      </c>
      <c r="CF21" s="107" t="s">
        <v>926</v>
      </c>
      <c r="CG21" s="68" t="s">
        <v>549</v>
      </c>
      <c r="CH21" s="107" t="s">
        <v>506</v>
      </c>
      <c r="CI21" s="68" t="s">
        <v>538</v>
      </c>
      <c r="CJ21" s="107" t="s">
        <v>926</v>
      </c>
      <c r="CK21" s="68" t="s">
        <v>550</v>
      </c>
      <c r="CL21" s="107" t="s">
        <v>926</v>
      </c>
      <c r="CM21" s="68" t="s">
        <v>551</v>
      </c>
      <c r="CN21" s="107" t="s">
        <v>926</v>
      </c>
      <c r="CO21" s="68" t="s">
        <v>552</v>
      </c>
      <c r="CP21" s="107" t="s">
        <v>926</v>
      </c>
      <c r="CQ21" s="68" t="s">
        <v>553</v>
      </c>
      <c r="CR21" s="107" t="s">
        <v>926</v>
      </c>
      <c r="CS21" s="68" t="s">
        <v>554</v>
      </c>
      <c r="CT21" s="107" t="s">
        <v>926</v>
      </c>
      <c r="CU21" s="68" t="s">
        <v>555</v>
      </c>
      <c r="CV21" s="107"/>
      <c r="CW21" s="68" t="s">
        <v>961</v>
      </c>
      <c r="CX21" s="107"/>
      <c r="CY21" s="68" t="s">
        <v>556</v>
      </c>
      <c r="CZ21" s="107" t="s">
        <v>926</v>
      </c>
      <c r="DA21" s="68" t="s">
        <v>557</v>
      </c>
      <c r="DB21" s="107" t="s">
        <v>926</v>
      </c>
      <c r="DC21" s="68" t="s">
        <v>558</v>
      </c>
      <c r="DD21" s="107" t="s">
        <v>926</v>
      </c>
      <c r="DE21" s="68" t="s">
        <v>559</v>
      </c>
      <c r="DF21" s="107" t="s">
        <v>926</v>
      </c>
      <c r="DG21" s="68" t="s">
        <v>560</v>
      </c>
      <c r="DH21" s="107" t="s">
        <v>926</v>
      </c>
      <c r="DI21" s="68" t="s">
        <v>561</v>
      </c>
      <c r="DJ21" s="107" t="s">
        <v>926</v>
      </c>
      <c r="DK21" s="68" t="s">
        <v>562</v>
      </c>
      <c r="DL21" s="107"/>
      <c r="DM21" s="68" t="s">
        <v>937</v>
      </c>
      <c r="DN21" s="107" t="s">
        <v>926</v>
      </c>
      <c r="DO21" s="68" t="s">
        <v>941</v>
      </c>
      <c r="DP21" s="107" t="s">
        <v>926</v>
      </c>
      <c r="DQ21" s="68" t="s">
        <v>563</v>
      </c>
    </row>
    <row r="22" spans="1:121" s="60" customFormat="1" ht="9.75" customHeight="1">
      <c r="A22" s="318"/>
      <c r="B22" s="306"/>
      <c r="C22" s="302"/>
      <c r="D22" s="303" t="s">
        <v>564</v>
      </c>
      <c r="E22" s="304"/>
      <c r="F22" s="106" t="s">
        <v>910</v>
      </c>
      <c r="G22" s="70" t="s">
        <v>565</v>
      </c>
      <c r="H22" s="106" t="s">
        <v>910</v>
      </c>
      <c r="I22" s="70" t="s">
        <v>942</v>
      </c>
      <c r="J22" s="106" t="s">
        <v>910</v>
      </c>
      <c r="K22" s="68" t="s">
        <v>566</v>
      </c>
      <c r="L22" s="106" t="s">
        <v>910</v>
      </c>
      <c r="M22" s="68" t="s">
        <v>567</v>
      </c>
      <c r="N22" s="71"/>
      <c r="O22" s="68" t="s">
        <v>568</v>
      </c>
      <c r="P22" s="106" t="s">
        <v>922</v>
      </c>
      <c r="Q22" s="68" t="s">
        <v>554</v>
      </c>
      <c r="R22" s="106" t="s">
        <v>922</v>
      </c>
      <c r="S22" s="68" t="s">
        <v>569</v>
      </c>
      <c r="T22" s="106" t="s">
        <v>922</v>
      </c>
      <c r="U22" s="68" t="s">
        <v>570</v>
      </c>
      <c r="V22" s="106" t="s">
        <v>922</v>
      </c>
      <c r="W22" s="68" t="s">
        <v>554</v>
      </c>
      <c r="X22" s="106" t="s">
        <v>922</v>
      </c>
      <c r="Y22" s="68" t="s">
        <v>571</v>
      </c>
      <c r="Z22" s="106" t="s">
        <v>922</v>
      </c>
      <c r="AA22" s="68" t="s">
        <v>572</v>
      </c>
      <c r="AB22" s="106" t="s">
        <v>922</v>
      </c>
      <c r="AC22" s="68" t="s">
        <v>573</v>
      </c>
      <c r="AD22" s="106" t="s">
        <v>922</v>
      </c>
      <c r="AE22" s="68" t="s">
        <v>544</v>
      </c>
      <c r="AF22" s="106"/>
      <c r="AG22" s="68" t="s">
        <v>574</v>
      </c>
      <c r="AH22" s="106" t="s">
        <v>922</v>
      </c>
      <c r="AI22" s="68" t="s">
        <v>575</v>
      </c>
      <c r="AJ22" s="106" t="s">
        <v>922</v>
      </c>
      <c r="AK22" s="68" t="s">
        <v>576</v>
      </c>
      <c r="AL22" s="107" t="s">
        <v>528</v>
      </c>
      <c r="AM22" s="68" t="s">
        <v>577</v>
      </c>
      <c r="AN22" s="106" t="s">
        <v>922</v>
      </c>
      <c r="AO22" s="68" t="s">
        <v>578</v>
      </c>
      <c r="AP22" s="106"/>
      <c r="AQ22" s="68" t="s">
        <v>579</v>
      </c>
      <c r="AR22" s="106" t="s">
        <v>922</v>
      </c>
      <c r="AS22" s="68" t="s">
        <v>580</v>
      </c>
      <c r="AT22" s="106" t="s">
        <v>922</v>
      </c>
      <c r="AU22" s="68" t="s">
        <v>538</v>
      </c>
      <c r="AV22" s="106" t="s">
        <v>922</v>
      </c>
      <c r="AW22" s="68" t="s">
        <v>570</v>
      </c>
      <c r="AX22" s="106" t="s">
        <v>922</v>
      </c>
      <c r="AY22" s="68" t="s">
        <v>581</v>
      </c>
      <c r="AZ22" s="106" t="s">
        <v>922</v>
      </c>
      <c r="BA22" s="68" t="s">
        <v>582</v>
      </c>
      <c r="BB22" s="106" t="s">
        <v>922</v>
      </c>
      <c r="BC22" s="68" t="s">
        <v>570</v>
      </c>
      <c r="BD22" s="106" t="s">
        <v>922</v>
      </c>
      <c r="BE22" s="68" t="s">
        <v>583</v>
      </c>
      <c r="BF22" s="106" t="s">
        <v>922</v>
      </c>
      <c r="BG22" s="68" t="s">
        <v>546</v>
      </c>
      <c r="BH22" s="106" t="s">
        <v>922</v>
      </c>
      <c r="BI22" s="68" t="s">
        <v>584</v>
      </c>
      <c r="BJ22" s="107" t="s">
        <v>511</v>
      </c>
      <c r="BK22" s="68" t="s">
        <v>585</v>
      </c>
      <c r="BL22" s="107" t="s">
        <v>511</v>
      </c>
      <c r="BM22" s="68" t="s">
        <v>585</v>
      </c>
      <c r="BN22" s="106" t="s">
        <v>922</v>
      </c>
      <c r="BO22" s="68" t="s">
        <v>546</v>
      </c>
      <c r="BP22" s="106" t="s">
        <v>922</v>
      </c>
      <c r="BQ22" s="68" t="s">
        <v>570</v>
      </c>
      <c r="BR22" s="106"/>
      <c r="BS22" s="68" t="s">
        <v>579</v>
      </c>
      <c r="BT22" s="106" t="s">
        <v>922</v>
      </c>
      <c r="BU22" s="68" t="s">
        <v>570</v>
      </c>
      <c r="BV22" s="106" t="s">
        <v>922</v>
      </c>
      <c r="BW22" s="68" t="s">
        <v>586</v>
      </c>
      <c r="BX22" s="106" t="s">
        <v>922</v>
      </c>
      <c r="BY22" s="72" t="s">
        <v>587</v>
      </c>
      <c r="BZ22" s="106" t="s">
        <v>922</v>
      </c>
      <c r="CA22" s="68" t="s">
        <v>588</v>
      </c>
      <c r="CB22" s="106" t="s">
        <v>922</v>
      </c>
      <c r="CC22" s="68" t="s">
        <v>589</v>
      </c>
      <c r="CD22" s="106" t="s">
        <v>922</v>
      </c>
      <c r="CE22" s="68" t="s">
        <v>590</v>
      </c>
      <c r="CF22" s="106" t="s">
        <v>922</v>
      </c>
      <c r="CG22" s="68" t="s">
        <v>570</v>
      </c>
      <c r="CH22" s="106"/>
      <c r="CI22" s="68" t="s">
        <v>591</v>
      </c>
      <c r="CJ22" s="106" t="s">
        <v>922</v>
      </c>
      <c r="CK22" s="68" t="s">
        <v>574</v>
      </c>
      <c r="CL22" s="106" t="s">
        <v>922</v>
      </c>
      <c r="CM22" s="68" t="s">
        <v>592</v>
      </c>
      <c r="CN22" s="106" t="s">
        <v>922</v>
      </c>
      <c r="CO22" s="68" t="s">
        <v>593</v>
      </c>
      <c r="CP22" s="106" t="s">
        <v>922</v>
      </c>
      <c r="CQ22" s="68" t="s">
        <v>594</v>
      </c>
      <c r="CR22" s="106" t="s">
        <v>922</v>
      </c>
      <c r="CS22" s="68" t="s">
        <v>595</v>
      </c>
      <c r="CT22" s="106" t="s">
        <v>922</v>
      </c>
      <c r="CU22" s="68" t="s">
        <v>596</v>
      </c>
      <c r="CV22" s="106"/>
      <c r="CW22" s="68" t="s">
        <v>889</v>
      </c>
      <c r="CX22" s="106"/>
      <c r="CY22" s="68" t="s">
        <v>597</v>
      </c>
      <c r="CZ22" s="106" t="s">
        <v>922</v>
      </c>
      <c r="DA22" s="68" t="s">
        <v>598</v>
      </c>
      <c r="DB22" s="106"/>
      <c r="DC22" s="68" t="s">
        <v>599</v>
      </c>
      <c r="DD22" s="106" t="s">
        <v>922</v>
      </c>
      <c r="DE22" s="68" t="s">
        <v>600</v>
      </c>
      <c r="DF22" s="106" t="s">
        <v>922</v>
      </c>
      <c r="DG22" s="68" t="s">
        <v>601</v>
      </c>
      <c r="DH22" s="106" t="s">
        <v>922</v>
      </c>
      <c r="DI22" s="68" t="s">
        <v>602</v>
      </c>
      <c r="DJ22" s="106" t="s">
        <v>922</v>
      </c>
      <c r="DK22" s="68" t="s">
        <v>603</v>
      </c>
      <c r="DL22" s="106"/>
      <c r="DM22" s="68" t="s">
        <v>604</v>
      </c>
      <c r="DN22" s="106" t="s">
        <v>922</v>
      </c>
      <c r="DO22" s="68" t="s">
        <v>605</v>
      </c>
      <c r="DP22" s="106" t="s">
        <v>922</v>
      </c>
      <c r="DQ22" s="68" t="s">
        <v>606</v>
      </c>
    </row>
    <row r="23" spans="1:121" s="60" customFormat="1" ht="9.75" customHeight="1">
      <c r="A23" s="318"/>
      <c r="B23" s="306"/>
      <c r="C23" s="302"/>
      <c r="D23" s="303"/>
      <c r="E23" s="304"/>
      <c r="F23" s="73" t="s">
        <v>943</v>
      </c>
      <c r="G23" s="70" t="s">
        <v>607</v>
      </c>
      <c r="H23" s="71"/>
      <c r="I23" s="68" t="s">
        <v>608</v>
      </c>
      <c r="J23" s="73" t="s">
        <v>943</v>
      </c>
      <c r="K23" s="68" t="s">
        <v>609</v>
      </c>
      <c r="L23" s="73" t="s">
        <v>907</v>
      </c>
      <c r="M23" s="68" t="s">
        <v>610</v>
      </c>
      <c r="N23" s="71"/>
      <c r="O23" s="68" t="s">
        <v>611</v>
      </c>
      <c r="P23" s="71"/>
      <c r="Q23" s="68" t="s">
        <v>568</v>
      </c>
      <c r="R23" s="71"/>
      <c r="S23" s="68" t="s">
        <v>612</v>
      </c>
      <c r="T23" s="71"/>
      <c r="U23" s="68" t="s">
        <v>590</v>
      </c>
      <c r="V23" s="71"/>
      <c r="W23" s="68" t="s">
        <v>613</v>
      </c>
      <c r="X23" s="107"/>
      <c r="Y23" s="68" t="s">
        <v>614</v>
      </c>
      <c r="Z23" s="107"/>
      <c r="AA23" s="68" t="s">
        <v>573</v>
      </c>
      <c r="AB23" s="107"/>
      <c r="AC23" s="68" t="s">
        <v>615</v>
      </c>
      <c r="AD23" s="107"/>
      <c r="AE23" s="68" t="s">
        <v>575</v>
      </c>
      <c r="AF23" s="107"/>
      <c r="AG23" s="68" t="s">
        <v>596</v>
      </c>
      <c r="AH23" s="107" t="s">
        <v>908</v>
      </c>
      <c r="AI23" s="68" t="s">
        <v>616</v>
      </c>
      <c r="AJ23" s="107" t="s">
        <v>908</v>
      </c>
      <c r="AK23" s="68" t="s">
        <v>617</v>
      </c>
      <c r="AL23" s="107" t="s">
        <v>618</v>
      </c>
      <c r="AM23" s="68" t="s">
        <v>619</v>
      </c>
      <c r="AN23" s="107"/>
      <c r="AO23" s="68" t="s">
        <v>620</v>
      </c>
      <c r="AP23" s="107"/>
      <c r="AQ23" s="68" t="s">
        <v>621</v>
      </c>
      <c r="AR23" s="107" t="s">
        <v>907</v>
      </c>
      <c r="AS23" s="68" t="s">
        <v>622</v>
      </c>
      <c r="AT23" s="107"/>
      <c r="AU23" s="68" t="s">
        <v>623</v>
      </c>
      <c r="AV23" s="107"/>
      <c r="AW23" s="68" t="s">
        <v>624</v>
      </c>
      <c r="AX23" s="107"/>
      <c r="AY23" s="68" t="s">
        <v>625</v>
      </c>
      <c r="AZ23" s="107"/>
      <c r="BA23" s="68" t="s">
        <v>626</v>
      </c>
      <c r="BB23" s="107"/>
      <c r="BC23" s="68" t="s">
        <v>627</v>
      </c>
      <c r="BD23" s="107"/>
      <c r="BE23" s="68" t="s">
        <v>882</v>
      </c>
      <c r="BF23" s="107"/>
      <c r="BG23" s="68" t="s">
        <v>575</v>
      </c>
      <c r="BH23" s="107"/>
      <c r="BI23" s="68" t="s">
        <v>628</v>
      </c>
      <c r="BJ23" s="107"/>
      <c r="BK23" s="68" t="s">
        <v>629</v>
      </c>
      <c r="BL23" s="107"/>
      <c r="BM23" s="68" t="s">
        <v>597</v>
      </c>
      <c r="BN23" s="107"/>
      <c r="BO23" s="68" t="s">
        <v>590</v>
      </c>
      <c r="BP23" s="107"/>
      <c r="BQ23" s="68" t="s">
        <v>630</v>
      </c>
      <c r="BR23" s="107"/>
      <c r="BS23" s="68" t="s">
        <v>631</v>
      </c>
      <c r="BT23" s="107"/>
      <c r="BU23" s="68" t="s">
        <v>632</v>
      </c>
      <c r="BV23" s="107" t="s">
        <v>908</v>
      </c>
      <c r="BW23" s="68" t="s">
        <v>633</v>
      </c>
      <c r="BX23" s="107" t="s">
        <v>907</v>
      </c>
      <c r="BY23" s="72" t="s">
        <v>634</v>
      </c>
      <c r="BZ23" s="107"/>
      <c r="CA23" s="68" t="s">
        <v>635</v>
      </c>
      <c r="CB23" s="107"/>
      <c r="CC23" s="68" t="s">
        <v>597</v>
      </c>
      <c r="CD23" s="107" t="s">
        <v>908</v>
      </c>
      <c r="CE23" s="68" t="s">
        <v>636</v>
      </c>
      <c r="CF23" s="107" t="s">
        <v>908</v>
      </c>
      <c r="CG23" s="68" t="s">
        <v>590</v>
      </c>
      <c r="CH23" s="107"/>
      <c r="CI23" s="68" t="s">
        <v>573</v>
      </c>
      <c r="CJ23" s="107"/>
      <c r="CK23" s="68" t="s">
        <v>637</v>
      </c>
      <c r="CL23" s="107" t="s">
        <v>914</v>
      </c>
      <c r="CM23" s="68" t="s">
        <v>638</v>
      </c>
      <c r="CN23" s="107"/>
      <c r="CO23" s="68" t="s">
        <v>639</v>
      </c>
      <c r="CP23" s="107"/>
      <c r="CQ23" s="68" t="s">
        <v>640</v>
      </c>
      <c r="CR23" s="107" t="s">
        <v>908</v>
      </c>
      <c r="CS23" s="68" t="s">
        <v>641</v>
      </c>
      <c r="CT23" s="107"/>
      <c r="CU23" s="68" t="s">
        <v>642</v>
      </c>
      <c r="CV23" s="107"/>
      <c r="CW23" s="72" t="s">
        <v>890</v>
      </c>
      <c r="CX23" s="107"/>
      <c r="CY23" s="68" t="s">
        <v>643</v>
      </c>
      <c r="CZ23" s="107" t="s">
        <v>908</v>
      </c>
      <c r="DA23" s="68" t="s">
        <v>644</v>
      </c>
      <c r="DB23" s="107"/>
      <c r="DC23" s="68" t="s">
        <v>645</v>
      </c>
      <c r="DD23" s="107" t="s">
        <v>908</v>
      </c>
      <c r="DE23" s="68" t="s">
        <v>646</v>
      </c>
      <c r="DF23" s="107" t="s">
        <v>908</v>
      </c>
      <c r="DG23" s="68" t="s">
        <v>647</v>
      </c>
      <c r="DH23" s="107"/>
      <c r="DI23" s="68" t="s">
        <v>637</v>
      </c>
      <c r="DJ23" s="107" t="s">
        <v>907</v>
      </c>
      <c r="DK23" s="68" t="s">
        <v>648</v>
      </c>
      <c r="DL23" s="107"/>
      <c r="DM23" s="68" t="s">
        <v>649</v>
      </c>
      <c r="DN23" s="107"/>
      <c r="DO23" s="68" t="s">
        <v>650</v>
      </c>
      <c r="DP23" s="107"/>
      <c r="DQ23" s="68" t="s">
        <v>651</v>
      </c>
    </row>
    <row r="24" spans="1:121" s="60" customFormat="1" ht="9.75" customHeight="1">
      <c r="A24" s="318"/>
      <c r="B24" s="306"/>
      <c r="C24" s="302"/>
      <c r="D24" s="303" t="s">
        <v>652</v>
      </c>
      <c r="E24" s="304"/>
      <c r="F24" s="71"/>
      <c r="G24" s="74"/>
      <c r="H24" s="71"/>
      <c r="I24" s="68" t="s">
        <v>653</v>
      </c>
      <c r="J24" s="106"/>
      <c r="K24" s="68" t="s">
        <v>654</v>
      </c>
      <c r="L24" s="71"/>
      <c r="M24" s="68" t="s">
        <v>655</v>
      </c>
      <c r="N24" s="107"/>
      <c r="O24" s="68" t="s">
        <v>656</v>
      </c>
      <c r="P24" s="107"/>
      <c r="Q24" s="68" t="s">
        <v>657</v>
      </c>
      <c r="R24" s="71"/>
      <c r="S24" s="68" t="s">
        <v>658</v>
      </c>
      <c r="T24" s="107"/>
      <c r="U24" s="68" t="s">
        <v>621</v>
      </c>
      <c r="V24" s="107"/>
      <c r="W24" s="68" t="s">
        <v>659</v>
      </c>
      <c r="X24" s="106"/>
      <c r="Y24" s="68" t="s">
        <v>660</v>
      </c>
      <c r="Z24" s="106"/>
      <c r="AA24" s="68" t="s">
        <v>661</v>
      </c>
      <c r="AB24" s="106"/>
      <c r="AC24" s="68" t="s">
        <v>662</v>
      </c>
      <c r="AD24" s="106"/>
      <c r="AE24" s="68" t="s">
        <v>663</v>
      </c>
      <c r="AF24" s="106"/>
      <c r="AG24" s="68" t="s">
        <v>664</v>
      </c>
      <c r="AH24" s="106"/>
      <c r="AI24" s="74" t="s">
        <v>665</v>
      </c>
      <c r="AJ24" s="106"/>
      <c r="AK24" s="68" t="s">
        <v>666</v>
      </c>
      <c r="AL24" s="106"/>
      <c r="AM24" s="68" t="s">
        <v>667</v>
      </c>
      <c r="AN24" s="106"/>
      <c r="AO24" s="68" t="s">
        <v>668</v>
      </c>
      <c r="AP24" s="106"/>
      <c r="AQ24" s="68" t="s">
        <v>669</v>
      </c>
      <c r="AR24" s="106"/>
      <c r="AS24" s="68" t="s">
        <v>596</v>
      </c>
      <c r="AT24" s="106"/>
      <c r="AU24" s="68" t="s">
        <v>670</v>
      </c>
      <c r="AV24" s="106"/>
      <c r="AW24" s="68" t="s">
        <v>671</v>
      </c>
      <c r="AX24" s="106"/>
      <c r="AY24" s="68" t="s">
        <v>672</v>
      </c>
      <c r="AZ24" s="106"/>
      <c r="BA24" s="68" t="s">
        <v>673</v>
      </c>
      <c r="BB24" s="106"/>
      <c r="BC24" s="68" t="s">
        <v>614</v>
      </c>
      <c r="BD24" s="106"/>
      <c r="BE24" s="68" t="s">
        <v>883</v>
      </c>
      <c r="BF24" s="106"/>
      <c r="BG24" s="68" t="s">
        <v>674</v>
      </c>
      <c r="BH24" s="106"/>
      <c r="BI24" s="68" t="s">
        <v>675</v>
      </c>
      <c r="BJ24" s="106"/>
      <c r="BK24" s="68" t="s">
        <v>676</v>
      </c>
      <c r="BL24" s="106"/>
      <c r="BM24" s="68" t="s">
        <v>677</v>
      </c>
      <c r="BN24" s="106"/>
      <c r="BO24" s="68" t="s">
        <v>637</v>
      </c>
      <c r="BP24" s="106"/>
      <c r="BQ24" s="68" t="s">
        <v>678</v>
      </c>
      <c r="BR24" s="106"/>
      <c r="BS24" s="68" t="s">
        <v>679</v>
      </c>
      <c r="BT24" s="106"/>
      <c r="BU24" s="68" t="s">
        <v>571</v>
      </c>
      <c r="BV24" s="106"/>
      <c r="BW24" s="68" t="s">
        <v>680</v>
      </c>
      <c r="BX24" s="106"/>
      <c r="BY24" s="72" t="s">
        <v>681</v>
      </c>
      <c r="BZ24" s="106"/>
      <c r="CA24" s="68" t="s">
        <v>682</v>
      </c>
      <c r="CB24" s="106"/>
      <c r="CC24" s="68" t="s">
        <v>683</v>
      </c>
      <c r="CD24" s="106"/>
      <c r="CE24" s="68" t="s">
        <v>888</v>
      </c>
      <c r="CF24" s="106"/>
      <c r="CG24" s="68" t="s">
        <v>621</v>
      </c>
      <c r="CH24" s="106"/>
      <c r="CI24" s="68" t="s">
        <v>684</v>
      </c>
      <c r="CJ24" s="106"/>
      <c r="CK24" s="68" t="s">
        <v>685</v>
      </c>
      <c r="CL24" s="106"/>
      <c r="CM24" s="68" t="s">
        <v>686</v>
      </c>
      <c r="CN24" s="106"/>
      <c r="CO24" s="68" t="s">
        <v>687</v>
      </c>
      <c r="CP24" s="106"/>
      <c r="CQ24" s="68" t="s">
        <v>688</v>
      </c>
      <c r="CR24" s="106"/>
      <c r="CS24" s="68" t="s">
        <v>689</v>
      </c>
      <c r="CT24" s="106"/>
      <c r="CU24" s="68" t="s">
        <v>690</v>
      </c>
      <c r="CV24" s="106"/>
      <c r="CW24" s="68" t="s">
        <v>891</v>
      </c>
      <c r="CX24" s="106"/>
      <c r="CY24" s="68" t="s">
        <v>691</v>
      </c>
      <c r="CZ24" s="106"/>
      <c r="DA24" s="68" t="s">
        <v>692</v>
      </c>
      <c r="DB24" s="106"/>
      <c r="DC24" s="68" t="s">
        <v>693</v>
      </c>
      <c r="DD24" s="106"/>
      <c r="DE24" s="68" t="s">
        <v>694</v>
      </c>
      <c r="DF24" s="106"/>
      <c r="DG24" s="68" t="s">
        <v>695</v>
      </c>
      <c r="DH24" s="106"/>
      <c r="DI24" s="68" t="s">
        <v>696</v>
      </c>
      <c r="DJ24" s="106"/>
      <c r="DK24" s="68" t="s">
        <v>697</v>
      </c>
      <c r="DL24" s="106"/>
      <c r="DM24" s="68" t="s">
        <v>677</v>
      </c>
      <c r="DN24" s="106"/>
      <c r="DO24" s="68" t="s">
        <v>671</v>
      </c>
      <c r="DP24" s="106"/>
      <c r="DQ24" s="68" t="s">
        <v>698</v>
      </c>
    </row>
    <row r="25" spans="1:121" s="60" customFormat="1" ht="9.75" customHeight="1">
      <c r="A25" s="318"/>
      <c r="B25" s="306"/>
      <c r="C25" s="302"/>
      <c r="D25" s="303"/>
      <c r="E25" s="304"/>
      <c r="F25" s="106"/>
      <c r="G25" s="70"/>
      <c r="H25" s="71"/>
      <c r="I25" s="68" t="s">
        <v>699</v>
      </c>
      <c r="J25" s="71"/>
      <c r="K25" s="68" t="s">
        <v>700</v>
      </c>
      <c r="L25" s="106"/>
      <c r="M25" s="68" t="s">
        <v>701</v>
      </c>
      <c r="N25" s="106"/>
      <c r="O25" s="74"/>
      <c r="P25" s="106"/>
      <c r="Q25" s="68" t="s">
        <v>702</v>
      </c>
      <c r="R25" s="71"/>
      <c r="S25" s="68" t="s">
        <v>703</v>
      </c>
      <c r="T25" s="106"/>
      <c r="U25" s="68" t="s">
        <v>704</v>
      </c>
      <c r="V25" s="106"/>
      <c r="W25" s="68" t="s">
        <v>705</v>
      </c>
      <c r="X25" s="71"/>
      <c r="Y25" s="68" t="s">
        <v>706</v>
      </c>
      <c r="Z25" s="71"/>
      <c r="AA25" s="74" t="s">
        <v>707</v>
      </c>
      <c r="AB25" s="71"/>
      <c r="AC25" s="74" t="s">
        <v>691</v>
      </c>
      <c r="AD25" s="71"/>
      <c r="AE25" s="74" t="s">
        <v>708</v>
      </c>
      <c r="AF25" s="71"/>
      <c r="AG25" s="74" t="s">
        <v>709</v>
      </c>
      <c r="AH25" s="71"/>
      <c r="AI25" s="68" t="s">
        <v>710</v>
      </c>
      <c r="AJ25" s="71"/>
      <c r="AK25" s="68" t="s">
        <v>711</v>
      </c>
      <c r="AL25" s="71"/>
      <c r="AM25" s="74" t="s">
        <v>712</v>
      </c>
      <c r="AN25" s="71"/>
      <c r="AO25" s="74"/>
      <c r="AP25" s="71"/>
      <c r="AQ25" s="74" t="s">
        <v>713</v>
      </c>
      <c r="AR25" s="71"/>
      <c r="AS25" s="74" t="s">
        <v>643</v>
      </c>
      <c r="AT25" s="71"/>
      <c r="AU25" s="74" t="s">
        <v>714</v>
      </c>
      <c r="AV25" s="71"/>
      <c r="AW25" s="74" t="s">
        <v>715</v>
      </c>
      <c r="AX25" s="71"/>
      <c r="AY25" s="74" t="s">
        <v>716</v>
      </c>
      <c r="AZ25" s="71"/>
      <c r="BA25" s="74"/>
      <c r="BB25" s="71"/>
      <c r="BC25" s="74" t="s">
        <v>717</v>
      </c>
      <c r="BD25" s="71"/>
      <c r="BE25" s="74" t="s">
        <v>884</v>
      </c>
      <c r="BF25" s="71"/>
      <c r="BG25" s="74" t="s">
        <v>718</v>
      </c>
      <c r="BH25" s="71"/>
      <c r="BI25" s="74" t="s">
        <v>719</v>
      </c>
      <c r="BJ25" s="71"/>
      <c r="BK25" s="74" t="s">
        <v>720</v>
      </c>
      <c r="BL25" s="71"/>
      <c r="BM25" s="74" t="s">
        <v>721</v>
      </c>
      <c r="BN25" s="71"/>
      <c r="BO25" s="74" t="s">
        <v>685</v>
      </c>
      <c r="BP25" s="71"/>
      <c r="BQ25" s="74" t="s">
        <v>722</v>
      </c>
      <c r="BR25" s="71"/>
      <c r="BS25" s="74" t="s">
        <v>723</v>
      </c>
      <c r="BT25" s="71"/>
      <c r="BU25" s="74" t="s">
        <v>724</v>
      </c>
      <c r="BV25" s="107"/>
      <c r="BW25" s="74" t="s">
        <v>725</v>
      </c>
      <c r="BX25" s="71"/>
      <c r="BY25" s="74"/>
      <c r="BZ25" s="71"/>
      <c r="CA25" s="74" t="s">
        <v>726</v>
      </c>
      <c r="CB25" s="71"/>
      <c r="CC25" s="74" t="s">
        <v>727</v>
      </c>
      <c r="CD25" s="71"/>
      <c r="CE25" s="74"/>
      <c r="CF25" s="71"/>
      <c r="CG25" s="68" t="s">
        <v>728</v>
      </c>
      <c r="CH25" s="71"/>
      <c r="CI25" s="74"/>
      <c r="CJ25" s="71"/>
      <c r="CK25" s="74" t="s">
        <v>729</v>
      </c>
      <c r="CL25" s="71"/>
      <c r="CM25" s="74" t="s">
        <v>730</v>
      </c>
      <c r="CN25" s="71"/>
      <c r="CO25" s="74" t="s">
        <v>731</v>
      </c>
      <c r="CP25" s="71"/>
      <c r="CQ25" s="74"/>
      <c r="CR25" s="71"/>
      <c r="CS25" s="74"/>
      <c r="CT25" s="71"/>
      <c r="CU25" s="74"/>
      <c r="CV25" s="71"/>
      <c r="CW25" s="74" t="s">
        <v>962</v>
      </c>
      <c r="CX25" s="71"/>
      <c r="CY25" s="74" t="s">
        <v>732</v>
      </c>
      <c r="CZ25" s="71"/>
      <c r="DA25" s="74" t="s">
        <v>733</v>
      </c>
      <c r="DB25" s="71"/>
      <c r="DC25" s="74"/>
      <c r="DD25" s="71"/>
      <c r="DE25" s="68" t="s">
        <v>734</v>
      </c>
      <c r="DF25" s="71"/>
      <c r="DG25" s="74" t="s">
        <v>735</v>
      </c>
      <c r="DH25" s="71"/>
      <c r="DI25" s="74" t="s">
        <v>736</v>
      </c>
      <c r="DJ25" s="71"/>
      <c r="DK25" s="74" t="s">
        <v>737</v>
      </c>
      <c r="DL25" s="71"/>
      <c r="DM25" s="74" t="s">
        <v>738</v>
      </c>
      <c r="DN25" s="71"/>
      <c r="DO25" s="74" t="s">
        <v>739</v>
      </c>
      <c r="DP25" s="71"/>
      <c r="DQ25" s="74" t="s">
        <v>740</v>
      </c>
    </row>
    <row r="26" spans="1:121" s="75" customFormat="1" ht="9.75" customHeight="1">
      <c r="A26" s="318"/>
      <c r="B26" s="306"/>
      <c r="C26" s="302"/>
      <c r="D26" s="303"/>
      <c r="E26" s="304"/>
      <c r="F26" s="71"/>
      <c r="G26" s="70"/>
      <c r="H26" s="71"/>
      <c r="I26" s="68" t="s">
        <v>741</v>
      </c>
      <c r="J26" s="71"/>
      <c r="K26" s="74"/>
      <c r="L26" s="71"/>
      <c r="M26" s="68"/>
      <c r="N26" s="71"/>
      <c r="O26" s="68"/>
      <c r="P26" s="71"/>
      <c r="Q26" s="74"/>
      <c r="R26" s="71"/>
      <c r="S26" s="68" t="s">
        <v>742</v>
      </c>
      <c r="T26" s="71"/>
      <c r="U26" s="68" t="s">
        <v>743</v>
      </c>
      <c r="V26" s="71"/>
      <c r="W26" s="68" t="s">
        <v>744</v>
      </c>
      <c r="X26" s="71"/>
      <c r="Y26" s="68"/>
      <c r="Z26" s="71"/>
      <c r="AA26" s="68" t="s">
        <v>745</v>
      </c>
      <c r="AB26" s="71"/>
      <c r="AC26" s="68" t="s">
        <v>746</v>
      </c>
      <c r="AD26" s="71"/>
      <c r="AE26" s="68" t="s">
        <v>747</v>
      </c>
      <c r="AF26" s="71"/>
      <c r="AG26" s="68" t="s">
        <v>748</v>
      </c>
      <c r="AH26" s="71"/>
      <c r="AI26" s="68"/>
      <c r="AJ26" s="71"/>
      <c r="AK26" s="74" t="s">
        <v>944</v>
      </c>
      <c r="AL26" s="71"/>
      <c r="AM26" s="68"/>
      <c r="AN26" s="71"/>
      <c r="AO26" s="68"/>
      <c r="AP26" s="71"/>
      <c r="AQ26" s="68"/>
      <c r="AR26" s="71"/>
      <c r="AS26" s="68" t="s">
        <v>743</v>
      </c>
      <c r="AT26" s="71"/>
      <c r="AU26" s="68" t="s">
        <v>749</v>
      </c>
      <c r="AV26" s="71"/>
      <c r="AW26" s="68" t="s">
        <v>750</v>
      </c>
      <c r="AX26" s="71"/>
      <c r="AY26" s="68" t="s">
        <v>751</v>
      </c>
      <c r="AZ26" s="71"/>
      <c r="BA26" s="68"/>
      <c r="BB26" s="71"/>
      <c r="BC26" s="68"/>
      <c r="BD26" s="71"/>
      <c r="BE26" s="68" t="s">
        <v>885</v>
      </c>
      <c r="BF26" s="71"/>
      <c r="BG26" s="68"/>
      <c r="BH26" s="71"/>
      <c r="BI26" s="68"/>
      <c r="BJ26" s="71"/>
      <c r="BK26" s="68"/>
      <c r="BL26" s="71"/>
      <c r="BM26" s="68" t="s">
        <v>752</v>
      </c>
      <c r="BN26" s="71"/>
      <c r="BO26" s="68" t="s">
        <v>729</v>
      </c>
      <c r="BP26" s="71"/>
      <c r="BQ26" s="68"/>
      <c r="BR26" s="71"/>
      <c r="BS26" s="68" t="s">
        <v>753</v>
      </c>
      <c r="BT26" s="71"/>
      <c r="BU26" s="68" t="s">
        <v>754</v>
      </c>
      <c r="BV26" s="107"/>
      <c r="BW26" s="68" t="s">
        <v>755</v>
      </c>
      <c r="BX26" s="71"/>
      <c r="BY26" s="68"/>
      <c r="BZ26" s="71"/>
      <c r="CA26" s="68" t="s">
        <v>756</v>
      </c>
      <c r="CB26" s="71"/>
      <c r="CC26" s="68"/>
      <c r="CD26" s="71"/>
      <c r="CE26" s="68"/>
      <c r="CF26" s="71"/>
      <c r="CG26" s="68"/>
      <c r="CH26" s="71"/>
      <c r="CI26" s="68"/>
      <c r="CJ26" s="71"/>
      <c r="CK26" s="68"/>
      <c r="CL26" s="71"/>
      <c r="CM26" s="68" t="s">
        <v>757</v>
      </c>
      <c r="CN26" s="71"/>
      <c r="CO26" s="68" t="s">
        <v>758</v>
      </c>
      <c r="CP26" s="71"/>
      <c r="CQ26" s="68"/>
      <c r="CR26" s="71"/>
      <c r="CS26" s="68"/>
      <c r="CT26" s="71"/>
      <c r="CU26" s="68"/>
      <c r="CV26" s="71"/>
      <c r="CW26" s="68"/>
      <c r="CX26" s="71"/>
      <c r="CY26" s="68"/>
      <c r="CZ26" s="71"/>
      <c r="DA26" s="68"/>
      <c r="DB26" s="71"/>
      <c r="DC26" s="68"/>
      <c r="DD26" s="71"/>
      <c r="DE26" s="68" t="s">
        <v>759</v>
      </c>
      <c r="DF26" s="71"/>
      <c r="DG26" s="68" t="s">
        <v>760</v>
      </c>
      <c r="DH26" s="71"/>
      <c r="DI26" s="68" t="s">
        <v>761</v>
      </c>
      <c r="DJ26" s="71"/>
      <c r="DK26" s="68"/>
      <c r="DL26" s="71"/>
      <c r="DM26" s="68" t="s">
        <v>762</v>
      </c>
      <c r="DN26" s="71"/>
      <c r="DO26" s="68" t="s">
        <v>763</v>
      </c>
      <c r="DP26" s="71"/>
      <c r="DQ26" s="68"/>
    </row>
    <row r="27" spans="1:121" s="75" customFormat="1" ht="9.75" customHeight="1">
      <c r="A27" s="318"/>
      <c r="B27" s="306"/>
      <c r="C27" s="302"/>
      <c r="D27" s="303"/>
      <c r="E27" s="304"/>
      <c r="F27" s="71"/>
      <c r="G27" s="70"/>
      <c r="H27" s="71"/>
      <c r="I27" s="68" t="s">
        <v>764</v>
      </c>
      <c r="J27" s="71"/>
      <c r="K27" s="74"/>
      <c r="L27" s="71"/>
      <c r="M27" s="68"/>
      <c r="N27" s="71"/>
      <c r="O27" s="68"/>
      <c r="P27" s="71"/>
      <c r="Q27" s="74"/>
      <c r="R27" s="71"/>
      <c r="S27" s="74" t="s">
        <v>765</v>
      </c>
      <c r="T27" s="71"/>
      <c r="U27" s="68"/>
      <c r="V27" s="71"/>
      <c r="W27" s="68"/>
      <c r="X27" s="71"/>
      <c r="Y27" s="68"/>
      <c r="Z27" s="71"/>
      <c r="AA27" s="68"/>
      <c r="AB27" s="71"/>
      <c r="AC27" s="68" t="s">
        <v>766</v>
      </c>
      <c r="AD27" s="71"/>
      <c r="AE27" s="68"/>
      <c r="AF27" s="71"/>
      <c r="AG27" s="68" t="s">
        <v>767</v>
      </c>
      <c r="AH27" s="71"/>
      <c r="AI27" s="68"/>
      <c r="AJ27" s="71"/>
      <c r="AK27" s="68"/>
      <c r="AL27" s="71"/>
      <c r="AM27" s="68"/>
      <c r="AN27" s="71"/>
      <c r="AO27" s="68"/>
      <c r="AP27" s="71"/>
      <c r="AQ27" s="68"/>
      <c r="AR27" s="71"/>
      <c r="AS27" s="68"/>
      <c r="AT27" s="71"/>
      <c r="AU27" s="68"/>
      <c r="AV27" s="71"/>
      <c r="AW27" s="68"/>
      <c r="AX27" s="71"/>
      <c r="AY27" s="68"/>
      <c r="AZ27" s="71"/>
      <c r="BA27" s="68"/>
      <c r="BB27" s="71"/>
      <c r="BC27" s="68"/>
      <c r="BD27" s="71"/>
      <c r="BE27" s="68" t="s">
        <v>886</v>
      </c>
      <c r="BF27" s="71"/>
      <c r="BG27" s="68"/>
      <c r="BH27" s="71"/>
      <c r="BI27" s="68"/>
      <c r="BJ27" s="71"/>
      <c r="BK27" s="68"/>
      <c r="BL27" s="71"/>
      <c r="BM27" s="68"/>
      <c r="BN27" s="71"/>
      <c r="BO27" s="68"/>
      <c r="BP27" s="71"/>
      <c r="BQ27" s="68"/>
      <c r="BR27" s="71"/>
      <c r="BS27" s="68"/>
      <c r="BT27" s="71"/>
      <c r="BU27" s="68"/>
      <c r="BV27" s="107"/>
      <c r="BW27" s="68"/>
      <c r="BX27" s="71"/>
      <c r="BY27" s="68"/>
      <c r="BZ27" s="71"/>
      <c r="CA27" s="72" t="s">
        <v>768</v>
      </c>
      <c r="CB27" s="71"/>
      <c r="CC27" s="68"/>
      <c r="CD27" s="71"/>
      <c r="CE27" s="68"/>
      <c r="CF27" s="71"/>
      <c r="CG27" s="68"/>
      <c r="CH27" s="71"/>
      <c r="CI27" s="68"/>
      <c r="CJ27" s="71"/>
      <c r="CK27" s="68"/>
      <c r="CL27" s="71"/>
      <c r="CM27" s="68"/>
      <c r="CN27" s="71"/>
      <c r="CO27" s="68"/>
      <c r="CP27" s="71"/>
      <c r="CQ27" s="68"/>
      <c r="CR27" s="71"/>
      <c r="CS27" s="68"/>
      <c r="CT27" s="71"/>
      <c r="CU27" s="68"/>
      <c r="CV27" s="71"/>
      <c r="CW27" s="68"/>
      <c r="CX27" s="71"/>
      <c r="CY27" s="68"/>
      <c r="CZ27" s="71"/>
      <c r="DA27" s="68"/>
      <c r="DB27" s="71"/>
      <c r="DC27" s="68"/>
      <c r="DD27" s="71"/>
      <c r="DE27" s="68"/>
      <c r="DF27" s="71"/>
      <c r="DG27" s="68" t="s">
        <v>769</v>
      </c>
      <c r="DH27" s="71"/>
      <c r="DI27" s="68" t="s">
        <v>770</v>
      </c>
      <c r="DJ27" s="71"/>
      <c r="DK27" s="68"/>
      <c r="DL27" s="71"/>
      <c r="DM27" s="68"/>
      <c r="DN27" s="71"/>
      <c r="DO27" s="68" t="s">
        <v>771</v>
      </c>
      <c r="DP27" s="71"/>
      <c r="DQ27" s="68"/>
    </row>
    <row r="28" spans="1:121" s="75" customFormat="1" ht="9.75" customHeight="1">
      <c r="A28" s="318"/>
      <c r="B28" s="306"/>
      <c r="C28" s="307"/>
      <c r="D28" s="288"/>
      <c r="E28" s="289"/>
      <c r="F28" s="76"/>
      <c r="G28" s="77"/>
      <c r="H28" s="76"/>
      <c r="I28" s="78"/>
      <c r="J28" s="76"/>
      <c r="K28" s="79"/>
      <c r="L28" s="76"/>
      <c r="M28" s="78"/>
      <c r="N28" s="76"/>
      <c r="O28" s="78"/>
      <c r="P28" s="76"/>
      <c r="Q28" s="79"/>
      <c r="R28" s="76"/>
      <c r="S28" s="79"/>
      <c r="T28" s="76"/>
      <c r="U28" s="78"/>
      <c r="V28" s="76"/>
      <c r="W28" s="78"/>
      <c r="X28" s="76"/>
      <c r="Y28" s="78"/>
      <c r="Z28" s="76"/>
      <c r="AA28" s="78"/>
      <c r="AB28" s="76"/>
      <c r="AC28" s="78"/>
      <c r="AD28" s="76"/>
      <c r="AE28" s="78"/>
      <c r="AF28" s="76"/>
      <c r="AG28" s="78"/>
      <c r="AH28" s="76"/>
      <c r="AI28" s="78"/>
      <c r="AJ28" s="76"/>
      <c r="AK28" s="78"/>
      <c r="AL28" s="76"/>
      <c r="AM28" s="78"/>
      <c r="AN28" s="76"/>
      <c r="AO28" s="78"/>
      <c r="AP28" s="76"/>
      <c r="AQ28" s="78"/>
      <c r="AR28" s="76"/>
      <c r="AS28" s="78"/>
      <c r="AT28" s="76"/>
      <c r="AU28" s="78"/>
      <c r="AV28" s="76"/>
      <c r="AW28" s="78"/>
      <c r="AX28" s="76"/>
      <c r="AY28" s="78"/>
      <c r="AZ28" s="76"/>
      <c r="BA28" s="78"/>
      <c r="BB28" s="76"/>
      <c r="BC28" s="78"/>
      <c r="BD28" s="76"/>
      <c r="BE28" s="78" t="s">
        <v>887</v>
      </c>
      <c r="BF28" s="76"/>
      <c r="BG28" s="78"/>
      <c r="BH28" s="76"/>
      <c r="BI28" s="78"/>
      <c r="BJ28" s="76"/>
      <c r="BK28" s="78"/>
      <c r="BL28" s="76"/>
      <c r="BM28" s="78"/>
      <c r="BN28" s="76"/>
      <c r="BO28" s="78"/>
      <c r="BP28" s="76"/>
      <c r="BQ28" s="78"/>
      <c r="BR28" s="76"/>
      <c r="BS28" s="78"/>
      <c r="BT28" s="76"/>
      <c r="BU28" s="78"/>
      <c r="BV28" s="108"/>
      <c r="BW28" s="78"/>
      <c r="BX28" s="76"/>
      <c r="BY28" s="78"/>
      <c r="BZ28" s="76"/>
      <c r="CA28" s="78"/>
      <c r="CB28" s="76"/>
      <c r="CC28" s="78"/>
      <c r="CD28" s="76"/>
      <c r="CE28" s="78"/>
      <c r="CF28" s="76"/>
      <c r="CG28" s="78"/>
      <c r="CH28" s="76"/>
      <c r="CI28" s="78"/>
      <c r="CJ28" s="76"/>
      <c r="CK28" s="78"/>
      <c r="CL28" s="76"/>
      <c r="CM28" s="78"/>
      <c r="CN28" s="76"/>
      <c r="CO28" s="78"/>
      <c r="CP28" s="76"/>
      <c r="CQ28" s="78"/>
      <c r="CR28" s="76"/>
      <c r="CS28" s="78"/>
      <c r="CT28" s="76"/>
      <c r="CU28" s="78"/>
      <c r="CV28" s="76"/>
      <c r="CW28" s="78"/>
      <c r="CX28" s="76"/>
      <c r="CY28" s="78"/>
      <c r="CZ28" s="76"/>
      <c r="DA28" s="78"/>
      <c r="DB28" s="76"/>
      <c r="DC28" s="78"/>
      <c r="DD28" s="76"/>
      <c r="DE28" s="78"/>
      <c r="DF28" s="76"/>
      <c r="DG28" s="78"/>
      <c r="DH28" s="76"/>
      <c r="DI28" s="78"/>
      <c r="DJ28" s="76"/>
      <c r="DK28" s="78"/>
      <c r="DL28" s="76"/>
      <c r="DM28" s="78"/>
      <c r="DN28" s="76"/>
      <c r="DO28" s="78" t="s">
        <v>772</v>
      </c>
      <c r="DP28" s="76"/>
      <c r="DQ28" s="78"/>
    </row>
    <row r="29" spans="1:121" s="60" customFormat="1" ht="9.75" customHeight="1">
      <c r="A29" s="318"/>
      <c r="B29" s="306"/>
      <c r="C29" s="301" t="s">
        <v>504</v>
      </c>
      <c r="D29" s="303"/>
      <c r="E29" s="304"/>
      <c r="F29" s="107" t="s">
        <v>912</v>
      </c>
      <c r="G29" s="68" t="s">
        <v>945</v>
      </c>
      <c r="H29" s="71"/>
      <c r="I29" s="74"/>
      <c r="J29" s="73" t="s">
        <v>911</v>
      </c>
      <c r="K29" s="68" t="s">
        <v>946</v>
      </c>
      <c r="L29" s="107" t="s">
        <v>911</v>
      </c>
      <c r="M29" s="68" t="s">
        <v>947</v>
      </c>
      <c r="N29" s="107" t="s">
        <v>518</v>
      </c>
      <c r="O29" s="68" t="s">
        <v>773</v>
      </c>
      <c r="P29" s="71"/>
      <c r="Q29" s="74"/>
      <c r="R29" s="71"/>
      <c r="S29" s="74"/>
      <c r="T29" s="71"/>
      <c r="U29" s="74"/>
      <c r="V29" s="71"/>
      <c r="W29" s="74"/>
      <c r="X29" s="73"/>
      <c r="Y29" s="68"/>
      <c r="Z29" s="73"/>
      <c r="AA29" s="68"/>
      <c r="AB29" s="73"/>
      <c r="AC29" s="68"/>
      <c r="AD29" s="73"/>
      <c r="AE29" s="68"/>
      <c r="AF29" s="73" t="s">
        <v>523</v>
      </c>
      <c r="AG29" s="68" t="s">
        <v>774</v>
      </c>
      <c r="AH29" s="107" t="s">
        <v>907</v>
      </c>
      <c r="AI29" s="68" t="s">
        <v>948</v>
      </c>
      <c r="AJ29" s="107" t="s">
        <v>907</v>
      </c>
      <c r="AK29" s="68" t="s">
        <v>576</v>
      </c>
      <c r="AL29" s="73"/>
      <c r="AM29" s="68"/>
      <c r="AN29" s="73"/>
      <c r="AO29" s="68"/>
      <c r="AP29" s="73" t="s">
        <v>517</v>
      </c>
      <c r="AQ29" s="68" t="s">
        <v>775</v>
      </c>
      <c r="AR29" s="73"/>
      <c r="AS29" s="68"/>
      <c r="AT29" s="73"/>
      <c r="AU29" s="68"/>
      <c r="AV29" s="73"/>
      <c r="AW29" s="68"/>
      <c r="AX29" s="73"/>
      <c r="AY29" s="68"/>
      <c r="AZ29" s="73"/>
      <c r="BA29" s="68"/>
      <c r="BB29" s="73"/>
      <c r="BC29" s="68"/>
      <c r="BD29" s="73"/>
      <c r="BE29" s="74"/>
      <c r="BF29" s="73"/>
      <c r="BG29" s="68"/>
      <c r="BH29" s="73"/>
      <c r="BI29" s="68"/>
      <c r="BJ29" s="73" t="s">
        <v>522</v>
      </c>
      <c r="BK29" s="68" t="s">
        <v>776</v>
      </c>
      <c r="BL29" s="73" t="s">
        <v>515</v>
      </c>
      <c r="BM29" s="68" t="s">
        <v>777</v>
      </c>
      <c r="BN29" s="73"/>
      <c r="BO29" s="68"/>
      <c r="BP29" s="73"/>
      <c r="BQ29" s="68"/>
      <c r="BR29" s="73"/>
      <c r="BS29" s="68"/>
      <c r="BT29" s="73"/>
      <c r="BU29" s="68"/>
      <c r="BV29" s="73" t="s">
        <v>907</v>
      </c>
      <c r="BW29" s="68" t="s">
        <v>949</v>
      </c>
      <c r="BX29" s="107" t="s">
        <v>911</v>
      </c>
      <c r="BY29" s="68" t="s">
        <v>950</v>
      </c>
      <c r="BZ29" s="73" t="s">
        <v>907</v>
      </c>
      <c r="CA29" s="68" t="s">
        <v>951</v>
      </c>
      <c r="CB29" s="73"/>
      <c r="CC29" s="68"/>
      <c r="CD29" s="73" t="s">
        <v>907</v>
      </c>
      <c r="CE29" s="68" t="s">
        <v>541</v>
      </c>
      <c r="CF29" s="73" t="s">
        <v>907</v>
      </c>
      <c r="CG29" s="68" t="s">
        <v>550</v>
      </c>
      <c r="CH29" s="73" t="s">
        <v>515</v>
      </c>
      <c r="CI29" s="68" t="s">
        <v>541</v>
      </c>
      <c r="CJ29" s="73"/>
      <c r="CK29" s="68"/>
      <c r="CL29" s="73"/>
      <c r="CM29" s="68"/>
      <c r="CN29" s="73"/>
      <c r="CO29" s="68"/>
      <c r="CP29" s="73"/>
      <c r="CQ29" s="68"/>
      <c r="CR29" s="107" t="s">
        <v>907</v>
      </c>
      <c r="CS29" s="68" t="s">
        <v>952</v>
      </c>
      <c r="CT29" s="73"/>
      <c r="CU29" s="68"/>
      <c r="CV29" s="73"/>
      <c r="CW29" s="68"/>
      <c r="CX29" s="73"/>
      <c r="CY29" s="68"/>
      <c r="CZ29" s="73" t="s">
        <v>907</v>
      </c>
      <c r="DA29" s="68" t="s">
        <v>598</v>
      </c>
      <c r="DB29" s="73" t="s">
        <v>908</v>
      </c>
      <c r="DC29" s="68" t="s">
        <v>953</v>
      </c>
      <c r="DD29" s="73" t="s">
        <v>907</v>
      </c>
      <c r="DE29" s="68" t="s">
        <v>778</v>
      </c>
      <c r="DF29" s="73" t="s">
        <v>907</v>
      </c>
      <c r="DG29" s="68" t="s">
        <v>954</v>
      </c>
      <c r="DH29" s="73"/>
      <c r="DI29" s="68"/>
      <c r="DJ29" s="73" t="s">
        <v>912</v>
      </c>
      <c r="DK29" s="68" t="s">
        <v>955</v>
      </c>
      <c r="DL29" s="73"/>
      <c r="DM29" s="68"/>
      <c r="DN29" s="73"/>
      <c r="DO29" s="68"/>
      <c r="DP29" s="73"/>
      <c r="DQ29" s="68"/>
    </row>
    <row r="30" spans="1:121" s="60" customFormat="1" ht="9.75" customHeight="1">
      <c r="A30" s="318"/>
      <c r="B30" s="306"/>
      <c r="C30" s="302"/>
      <c r="D30" s="303" t="s">
        <v>564</v>
      </c>
      <c r="E30" s="304"/>
      <c r="F30" s="106" t="s">
        <v>910</v>
      </c>
      <c r="G30" s="74" t="s">
        <v>779</v>
      </c>
      <c r="H30" s="71"/>
      <c r="I30" s="74"/>
      <c r="J30" s="106" t="s">
        <v>910</v>
      </c>
      <c r="K30" s="68" t="s">
        <v>532</v>
      </c>
      <c r="L30" s="106" t="s">
        <v>910</v>
      </c>
      <c r="M30" s="68" t="s">
        <v>655</v>
      </c>
      <c r="N30" s="71"/>
      <c r="O30" s="68" t="s">
        <v>780</v>
      </c>
      <c r="P30" s="71"/>
      <c r="Q30" s="74"/>
      <c r="R30" s="71"/>
      <c r="S30" s="74"/>
      <c r="T30" s="71"/>
      <c r="U30" s="74"/>
      <c r="V30" s="71"/>
      <c r="W30" s="74"/>
      <c r="X30" s="106"/>
      <c r="Y30" s="68"/>
      <c r="Z30" s="106"/>
      <c r="AA30" s="68"/>
      <c r="AB30" s="106"/>
      <c r="AC30" s="68"/>
      <c r="AD30" s="106"/>
      <c r="AE30" s="68"/>
      <c r="AF30" s="106"/>
      <c r="AG30" s="68" t="s">
        <v>781</v>
      </c>
      <c r="AH30" s="106" t="s">
        <v>910</v>
      </c>
      <c r="AI30" s="68" t="s">
        <v>575</v>
      </c>
      <c r="AJ30" s="106" t="s">
        <v>910</v>
      </c>
      <c r="AK30" s="68" t="s">
        <v>617</v>
      </c>
      <c r="AL30" s="106"/>
      <c r="AM30" s="68"/>
      <c r="AN30" s="106"/>
      <c r="AO30" s="68"/>
      <c r="AP30" s="107" t="s">
        <v>520</v>
      </c>
      <c r="AQ30" s="68" t="s">
        <v>782</v>
      </c>
      <c r="AR30" s="106"/>
      <c r="AS30" s="68"/>
      <c r="AT30" s="106"/>
      <c r="AU30" s="68"/>
      <c r="AV30" s="106"/>
      <c r="AW30" s="68"/>
      <c r="AX30" s="106"/>
      <c r="AY30" s="68"/>
      <c r="AZ30" s="106"/>
      <c r="BA30" s="68"/>
      <c r="BB30" s="106"/>
      <c r="BC30" s="68"/>
      <c r="BD30" s="106"/>
      <c r="BE30" s="68"/>
      <c r="BF30" s="106"/>
      <c r="BG30" s="68"/>
      <c r="BH30" s="106"/>
      <c r="BI30" s="68"/>
      <c r="BJ30" s="106"/>
      <c r="BK30" s="68" t="s">
        <v>783</v>
      </c>
      <c r="BL30" s="106"/>
      <c r="BM30" s="68" t="s">
        <v>784</v>
      </c>
      <c r="BN30" s="106"/>
      <c r="BO30" s="68"/>
      <c r="BP30" s="106"/>
      <c r="BQ30" s="68"/>
      <c r="BR30" s="106"/>
      <c r="BS30" s="68"/>
      <c r="BT30" s="106"/>
      <c r="BU30" s="68"/>
      <c r="BV30" s="106"/>
      <c r="BW30" s="68" t="s">
        <v>633</v>
      </c>
      <c r="BX30" s="106"/>
      <c r="BY30" s="68" t="s">
        <v>587</v>
      </c>
      <c r="BZ30" s="106" t="s">
        <v>910</v>
      </c>
      <c r="CA30" s="68" t="s">
        <v>538</v>
      </c>
      <c r="CB30" s="106"/>
      <c r="CC30" s="68"/>
      <c r="CD30" s="106" t="s">
        <v>910</v>
      </c>
      <c r="CE30" s="68" t="s">
        <v>575</v>
      </c>
      <c r="CF30" s="106" t="s">
        <v>910</v>
      </c>
      <c r="CG30" s="68" t="s">
        <v>785</v>
      </c>
      <c r="CH30" s="107" t="s">
        <v>524</v>
      </c>
      <c r="CI30" s="68" t="s">
        <v>575</v>
      </c>
      <c r="CJ30" s="106"/>
      <c r="CK30" s="68"/>
      <c r="CL30" s="106"/>
      <c r="CM30" s="68"/>
      <c r="CN30" s="106"/>
      <c r="CO30" s="68"/>
      <c r="CP30" s="106"/>
      <c r="CQ30" s="68"/>
      <c r="CR30" s="106" t="s">
        <v>910</v>
      </c>
      <c r="CS30" s="68" t="s">
        <v>786</v>
      </c>
      <c r="CT30" s="106"/>
      <c r="CU30" s="68"/>
      <c r="CV30" s="106"/>
      <c r="CW30" s="68"/>
      <c r="CX30" s="106"/>
      <c r="CY30" s="68"/>
      <c r="CZ30" s="106"/>
      <c r="DA30" s="68" t="s">
        <v>644</v>
      </c>
      <c r="DB30" s="106" t="s">
        <v>910</v>
      </c>
      <c r="DC30" s="68" t="s">
        <v>645</v>
      </c>
      <c r="DD30" s="107"/>
      <c r="DE30" s="68" t="s">
        <v>787</v>
      </c>
      <c r="DF30" s="106" t="s">
        <v>910</v>
      </c>
      <c r="DG30" s="68" t="s">
        <v>647</v>
      </c>
      <c r="DH30" s="106"/>
      <c r="DI30" s="68"/>
      <c r="DJ30" s="106" t="s">
        <v>910</v>
      </c>
      <c r="DK30" s="68" t="s">
        <v>788</v>
      </c>
      <c r="DL30" s="106"/>
      <c r="DM30" s="68"/>
      <c r="DN30" s="106"/>
      <c r="DO30" s="68"/>
      <c r="DP30" s="106"/>
      <c r="DQ30" s="68"/>
    </row>
    <row r="31" spans="1:121" s="60" customFormat="1" ht="9.75" customHeight="1">
      <c r="A31" s="318"/>
      <c r="B31" s="306"/>
      <c r="C31" s="302"/>
      <c r="D31" s="303"/>
      <c r="E31" s="304"/>
      <c r="F31" s="107"/>
      <c r="G31" s="74" t="s">
        <v>789</v>
      </c>
      <c r="H31" s="71"/>
      <c r="I31" s="74"/>
      <c r="J31" s="71"/>
      <c r="K31" s="68" t="s">
        <v>566</v>
      </c>
      <c r="L31" s="71"/>
      <c r="M31" s="68" t="s">
        <v>790</v>
      </c>
      <c r="N31" s="71"/>
      <c r="O31" s="68" t="s">
        <v>791</v>
      </c>
      <c r="P31" s="71"/>
      <c r="Q31" s="74"/>
      <c r="R31" s="71"/>
      <c r="S31" s="74"/>
      <c r="T31" s="71"/>
      <c r="U31" s="74"/>
      <c r="V31" s="71"/>
      <c r="W31" s="74"/>
      <c r="X31" s="107"/>
      <c r="Y31" s="68"/>
      <c r="Z31" s="107"/>
      <c r="AA31" s="68"/>
      <c r="AB31" s="107"/>
      <c r="AC31" s="68"/>
      <c r="AD31" s="107"/>
      <c r="AE31" s="68"/>
      <c r="AF31" s="107"/>
      <c r="AG31" s="68" t="s">
        <v>792</v>
      </c>
      <c r="AH31" s="107"/>
      <c r="AI31" s="68" t="s">
        <v>616</v>
      </c>
      <c r="AJ31" s="107"/>
      <c r="AK31" s="68" t="s">
        <v>666</v>
      </c>
      <c r="AL31" s="107"/>
      <c r="AM31" s="68"/>
      <c r="AN31" s="107"/>
      <c r="AO31" s="68"/>
      <c r="AP31" s="107"/>
      <c r="AQ31" s="68" t="s">
        <v>793</v>
      </c>
      <c r="AR31" s="107"/>
      <c r="AS31" s="68"/>
      <c r="AT31" s="107"/>
      <c r="AU31" s="68"/>
      <c r="AV31" s="107"/>
      <c r="AW31" s="68"/>
      <c r="AX31" s="107"/>
      <c r="AY31" s="68"/>
      <c r="AZ31" s="107"/>
      <c r="BA31" s="68"/>
      <c r="BB31" s="107"/>
      <c r="BC31" s="68"/>
      <c r="BD31" s="107"/>
      <c r="BE31" s="68"/>
      <c r="BF31" s="107"/>
      <c r="BG31" s="68"/>
      <c r="BH31" s="107"/>
      <c r="BI31" s="68"/>
      <c r="BJ31" s="107"/>
      <c r="BK31" s="68"/>
      <c r="BL31" s="107"/>
      <c r="BM31" s="68" t="s">
        <v>794</v>
      </c>
      <c r="BN31" s="107"/>
      <c r="BO31" s="68"/>
      <c r="BP31" s="107"/>
      <c r="BQ31" s="68"/>
      <c r="BR31" s="107"/>
      <c r="BS31" s="68"/>
      <c r="BT31" s="107"/>
      <c r="BU31" s="68"/>
      <c r="BV31" s="107"/>
      <c r="BW31" s="68" t="s">
        <v>680</v>
      </c>
      <c r="BX31" s="107"/>
      <c r="BY31" s="72" t="s">
        <v>634</v>
      </c>
      <c r="BZ31" s="107"/>
      <c r="CA31" s="68" t="s">
        <v>795</v>
      </c>
      <c r="CB31" s="107"/>
      <c r="CC31" s="68"/>
      <c r="CD31" s="107" t="s">
        <v>914</v>
      </c>
      <c r="CE31" s="68" t="s">
        <v>796</v>
      </c>
      <c r="CF31" s="107"/>
      <c r="CG31" s="68" t="s">
        <v>797</v>
      </c>
      <c r="CH31" s="107" t="s">
        <v>511</v>
      </c>
      <c r="CI31" s="68" t="s">
        <v>798</v>
      </c>
      <c r="CJ31" s="107"/>
      <c r="CK31" s="68"/>
      <c r="CL31" s="107"/>
      <c r="CM31" s="68"/>
      <c r="CN31" s="107"/>
      <c r="CO31" s="68"/>
      <c r="CP31" s="107"/>
      <c r="CQ31" s="68"/>
      <c r="CR31" s="107"/>
      <c r="CS31" s="68" t="s">
        <v>799</v>
      </c>
      <c r="CT31" s="107"/>
      <c r="CU31" s="68"/>
      <c r="CV31" s="107"/>
      <c r="CW31" s="68"/>
      <c r="CX31" s="107"/>
      <c r="CY31" s="68"/>
      <c r="CZ31" s="107"/>
      <c r="DA31" s="68" t="s">
        <v>692</v>
      </c>
      <c r="DB31" s="107"/>
      <c r="DC31" s="68" t="s">
        <v>693</v>
      </c>
      <c r="DD31" s="107"/>
      <c r="DE31" s="68" t="s">
        <v>800</v>
      </c>
      <c r="DF31" s="107"/>
      <c r="DG31" s="68" t="s">
        <v>695</v>
      </c>
      <c r="DH31" s="107"/>
      <c r="DI31" s="68"/>
      <c r="DJ31" s="107"/>
      <c r="DK31" s="68" t="s">
        <v>801</v>
      </c>
      <c r="DL31" s="107"/>
      <c r="DM31" s="68"/>
      <c r="DN31" s="107"/>
      <c r="DO31" s="68"/>
      <c r="DP31" s="107"/>
      <c r="DQ31" s="68"/>
    </row>
    <row r="32" spans="1:121" s="60" customFormat="1" ht="9.75" customHeight="1">
      <c r="A32" s="318"/>
      <c r="B32" s="306"/>
      <c r="C32" s="302"/>
      <c r="D32" s="303" t="s">
        <v>652</v>
      </c>
      <c r="E32" s="304"/>
      <c r="F32" s="106"/>
      <c r="G32" s="74"/>
      <c r="H32" s="71"/>
      <c r="I32" s="74"/>
      <c r="J32" s="71"/>
      <c r="K32" s="68" t="s">
        <v>609</v>
      </c>
      <c r="L32" s="71"/>
      <c r="M32" s="68" t="s">
        <v>802</v>
      </c>
      <c r="N32" s="71"/>
      <c r="O32" s="68" t="s">
        <v>803</v>
      </c>
      <c r="P32" s="71"/>
      <c r="Q32" s="74"/>
      <c r="R32" s="71"/>
      <c r="S32" s="74"/>
      <c r="T32" s="71"/>
      <c r="U32" s="74"/>
      <c r="V32" s="71"/>
      <c r="W32" s="74"/>
      <c r="X32" s="106"/>
      <c r="Y32" s="68"/>
      <c r="Z32" s="106"/>
      <c r="AA32" s="68"/>
      <c r="AB32" s="106"/>
      <c r="AC32" s="68"/>
      <c r="AD32" s="106"/>
      <c r="AE32" s="68"/>
      <c r="AF32" s="106"/>
      <c r="AG32" s="68" t="s">
        <v>804</v>
      </c>
      <c r="AH32" s="106"/>
      <c r="AI32" s="68" t="s">
        <v>665</v>
      </c>
      <c r="AJ32" s="106"/>
      <c r="AK32" s="68" t="s">
        <v>711</v>
      </c>
      <c r="AL32" s="106"/>
      <c r="AM32" s="68"/>
      <c r="AN32" s="106"/>
      <c r="AO32" s="68"/>
      <c r="AP32" s="106"/>
      <c r="AQ32" s="74" t="s">
        <v>805</v>
      </c>
      <c r="AR32" s="106"/>
      <c r="AS32" s="68"/>
      <c r="AT32" s="106"/>
      <c r="AU32" s="68"/>
      <c r="AV32" s="106"/>
      <c r="AW32" s="68"/>
      <c r="AX32" s="106"/>
      <c r="AY32" s="68"/>
      <c r="AZ32" s="106"/>
      <c r="BA32" s="68"/>
      <c r="BB32" s="106"/>
      <c r="BC32" s="68"/>
      <c r="BD32" s="106"/>
      <c r="BE32" s="68"/>
      <c r="BF32" s="106"/>
      <c r="BG32" s="68"/>
      <c r="BH32" s="106"/>
      <c r="BI32" s="68"/>
      <c r="BJ32" s="106"/>
      <c r="BK32" s="68"/>
      <c r="BL32" s="106"/>
      <c r="BM32" s="68" t="s">
        <v>806</v>
      </c>
      <c r="BN32" s="106"/>
      <c r="BO32" s="68"/>
      <c r="BP32" s="106"/>
      <c r="BQ32" s="68"/>
      <c r="BR32" s="106"/>
      <c r="BS32" s="68"/>
      <c r="BT32" s="106"/>
      <c r="BU32" s="68"/>
      <c r="BV32" s="106"/>
      <c r="BW32" s="68" t="s">
        <v>725</v>
      </c>
      <c r="BX32" s="106"/>
      <c r="BY32" s="72" t="s">
        <v>807</v>
      </c>
      <c r="BZ32" s="106"/>
      <c r="CA32" s="68" t="s">
        <v>637</v>
      </c>
      <c r="CB32" s="106"/>
      <c r="CC32" s="68"/>
      <c r="CD32" s="106"/>
      <c r="CE32" s="68" t="s">
        <v>808</v>
      </c>
      <c r="CF32" s="106"/>
      <c r="CG32" s="68" t="s">
        <v>718</v>
      </c>
      <c r="CH32" s="107" t="s">
        <v>522</v>
      </c>
      <c r="CI32" s="68" t="s">
        <v>809</v>
      </c>
      <c r="CJ32" s="106"/>
      <c r="CK32" s="68"/>
      <c r="CL32" s="106"/>
      <c r="CM32" s="68"/>
      <c r="CN32" s="106"/>
      <c r="CO32" s="68"/>
      <c r="CP32" s="106"/>
      <c r="CQ32" s="68"/>
      <c r="CR32" s="106"/>
      <c r="CS32" s="68" t="s">
        <v>810</v>
      </c>
      <c r="CT32" s="106"/>
      <c r="CU32" s="68"/>
      <c r="CV32" s="106"/>
      <c r="CW32" s="68"/>
      <c r="CX32" s="106"/>
      <c r="CY32" s="68"/>
      <c r="CZ32" s="106"/>
      <c r="DA32" s="68" t="s">
        <v>733</v>
      </c>
      <c r="DB32" s="106"/>
      <c r="DC32" s="68"/>
      <c r="DD32" s="107"/>
      <c r="DE32" s="68" t="s">
        <v>811</v>
      </c>
      <c r="DF32" s="106"/>
      <c r="DG32" s="68" t="s">
        <v>735</v>
      </c>
      <c r="DH32" s="106"/>
      <c r="DI32" s="68"/>
      <c r="DJ32" s="106"/>
      <c r="DK32" s="68" t="s">
        <v>812</v>
      </c>
      <c r="DL32" s="106"/>
      <c r="DM32" s="68"/>
      <c r="DN32" s="106"/>
      <c r="DO32" s="68"/>
      <c r="DP32" s="106"/>
      <c r="DQ32" s="68"/>
    </row>
    <row r="33" spans="1:121" s="60" customFormat="1" ht="9.75" customHeight="1">
      <c r="A33" s="318"/>
      <c r="B33" s="306"/>
      <c r="C33" s="302"/>
      <c r="D33" s="303"/>
      <c r="E33" s="304"/>
      <c r="F33" s="71"/>
      <c r="G33" s="74"/>
      <c r="H33" s="71"/>
      <c r="I33" s="74"/>
      <c r="J33" s="71"/>
      <c r="K33" s="68" t="s">
        <v>654</v>
      </c>
      <c r="L33" s="71"/>
      <c r="M33" s="68" t="s">
        <v>813</v>
      </c>
      <c r="N33" s="71"/>
      <c r="O33" s="74"/>
      <c r="P33" s="71"/>
      <c r="Q33" s="74"/>
      <c r="R33" s="71"/>
      <c r="S33" s="74"/>
      <c r="T33" s="71"/>
      <c r="U33" s="74"/>
      <c r="V33" s="71"/>
      <c r="W33" s="74"/>
      <c r="X33" s="71"/>
      <c r="Y33" s="74"/>
      <c r="Z33" s="71"/>
      <c r="AA33" s="74"/>
      <c r="AB33" s="71"/>
      <c r="AC33" s="74"/>
      <c r="AD33" s="71"/>
      <c r="AE33" s="74"/>
      <c r="AF33" s="71"/>
      <c r="AG33" s="74" t="s">
        <v>814</v>
      </c>
      <c r="AH33" s="71"/>
      <c r="AI33" s="68" t="s">
        <v>710</v>
      </c>
      <c r="AJ33" s="71"/>
      <c r="AK33" s="74" t="s">
        <v>815</v>
      </c>
      <c r="AL33" s="71"/>
      <c r="AM33" s="74"/>
      <c r="AN33" s="71"/>
      <c r="AO33" s="74"/>
      <c r="AP33" s="71"/>
      <c r="AQ33" s="74"/>
      <c r="AR33" s="71"/>
      <c r="AS33" s="74"/>
      <c r="AT33" s="71"/>
      <c r="AU33" s="74"/>
      <c r="AV33" s="71"/>
      <c r="AW33" s="74"/>
      <c r="AX33" s="71"/>
      <c r="AY33" s="74"/>
      <c r="AZ33" s="71"/>
      <c r="BA33" s="74"/>
      <c r="BB33" s="71"/>
      <c r="BC33" s="74"/>
      <c r="BD33" s="71"/>
      <c r="BE33" s="74"/>
      <c r="BF33" s="71"/>
      <c r="BG33" s="74"/>
      <c r="BH33" s="71"/>
      <c r="BI33" s="74"/>
      <c r="BJ33" s="71"/>
      <c r="BK33" s="74"/>
      <c r="BL33" s="71"/>
      <c r="BM33" s="74"/>
      <c r="BN33" s="71"/>
      <c r="BO33" s="74"/>
      <c r="BP33" s="71"/>
      <c r="BQ33" s="74"/>
      <c r="BR33" s="71"/>
      <c r="BS33" s="74"/>
      <c r="BT33" s="71"/>
      <c r="BU33" s="74"/>
      <c r="BV33" s="107"/>
      <c r="BW33" s="74" t="s">
        <v>755</v>
      </c>
      <c r="BX33" s="71"/>
      <c r="BY33" s="74"/>
      <c r="BZ33" s="71"/>
      <c r="CA33" s="74" t="s">
        <v>816</v>
      </c>
      <c r="CB33" s="71"/>
      <c r="CC33" s="74"/>
      <c r="CD33" s="71"/>
      <c r="CE33" s="74"/>
      <c r="CF33" s="71"/>
      <c r="CG33" s="74"/>
      <c r="CH33" s="71"/>
      <c r="CI33" s="74" t="s">
        <v>817</v>
      </c>
      <c r="CJ33" s="71"/>
      <c r="CK33" s="74"/>
      <c r="CL33" s="71"/>
      <c r="CM33" s="74"/>
      <c r="CN33" s="71"/>
      <c r="CO33" s="74"/>
      <c r="CP33" s="71"/>
      <c r="CQ33" s="74"/>
      <c r="CR33" s="71"/>
      <c r="CS33" s="74"/>
      <c r="CT33" s="71"/>
      <c r="CU33" s="74"/>
      <c r="CV33" s="71"/>
      <c r="CW33" s="74"/>
      <c r="CX33" s="71"/>
      <c r="CY33" s="74"/>
      <c r="CZ33" s="71"/>
      <c r="DA33" s="74"/>
      <c r="DB33" s="71"/>
      <c r="DC33" s="74"/>
      <c r="DD33" s="107"/>
      <c r="DE33" s="68" t="s">
        <v>818</v>
      </c>
      <c r="DF33" s="71"/>
      <c r="DG33" s="74" t="s">
        <v>760</v>
      </c>
      <c r="DH33" s="71"/>
      <c r="DI33" s="74"/>
      <c r="DJ33" s="71"/>
      <c r="DK33" s="74"/>
      <c r="DL33" s="71"/>
      <c r="DM33" s="74"/>
      <c r="DN33" s="71"/>
      <c r="DO33" s="74"/>
      <c r="DP33" s="71"/>
      <c r="DQ33" s="74"/>
    </row>
    <row r="34" spans="1:121" s="75" customFormat="1" ht="9.75" customHeight="1">
      <c r="A34" s="318"/>
      <c r="B34" s="306"/>
      <c r="C34" s="302"/>
      <c r="D34" s="303"/>
      <c r="E34" s="304"/>
      <c r="F34" s="71"/>
      <c r="G34" s="74"/>
      <c r="H34" s="71"/>
      <c r="I34" s="74"/>
      <c r="J34" s="71"/>
      <c r="K34" s="68" t="s">
        <v>700</v>
      </c>
      <c r="L34" s="71"/>
      <c r="M34" s="74"/>
      <c r="N34" s="71"/>
      <c r="O34" s="74"/>
      <c r="P34" s="71"/>
      <c r="Q34" s="74"/>
      <c r="R34" s="71"/>
      <c r="S34" s="74"/>
      <c r="T34" s="71"/>
      <c r="U34" s="74"/>
      <c r="V34" s="71"/>
      <c r="W34" s="74"/>
      <c r="X34" s="71"/>
      <c r="Y34" s="68"/>
      <c r="Z34" s="71"/>
      <c r="AA34" s="68"/>
      <c r="AB34" s="71"/>
      <c r="AC34" s="68"/>
      <c r="AD34" s="71"/>
      <c r="AE34" s="68"/>
      <c r="AF34" s="71"/>
      <c r="AG34" s="68" t="s">
        <v>819</v>
      </c>
      <c r="AH34" s="71"/>
      <c r="AI34" s="74"/>
      <c r="AJ34" s="71"/>
      <c r="AK34" s="68"/>
      <c r="AL34" s="71"/>
      <c r="AM34" s="68"/>
      <c r="AN34" s="71"/>
      <c r="AO34" s="68"/>
      <c r="AP34" s="71"/>
      <c r="AQ34" s="68"/>
      <c r="AR34" s="71"/>
      <c r="AS34" s="68"/>
      <c r="AT34" s="71"/>
      <c r="AU34" s="68"/>
      <c r="AV34" s="71"/>
      <c r="AW34" s="68"/>
      <c r="AX34" s="71"/>
      <c r="AY34" s="68"/>
      <c r="AZ34" s="71"/>
      <c r="BA34" s="68"/>
      <c r="BB34" s="71"/>
      <c r="BC34" s="68"/>
      <c r="BD34" s="71"/>
      <c r="BE34" s="68"/>
      <c r="BF34" s="71"/>
      <c r="BG34" s="68"/>
      <c r="BH34" s="71"/>
      <c r="BI34" s="68"/>
      <c r="BJ34" s="71"/>
      <c r="BK34" s="68"/>
      <c r="BL34" s="71"/>
      <c r="BM34" s="68"/>
      <c r="BN34" s="71"/>
      <c r="BO34" s="68"/>
      <c r="BP34" s="71"/>
      <c r="BQ34" s="68"/>
      <c r="BR34" s="71"/>
      <c r="BS34" s="68"/>
      <c r="BT34" s="71"/>
      <c r="BU34" s="68"/>
      <c r="BV34" s="107"/>
      <c r="BW34" s="68"/>
      <c r="BX34" s="71"/>
      <c r="BY34" s="68"/>
      <c r="BZ34" s="71"/>
      <c r="CA34" s="68" t="s">
        <v>820</v>
      </c>
      <c r="CB34" s="71"/>
      <c r="CC34" s="68"/>
      <c r="CD34" s="71"/>
      <c r="CE34" s="68"/>
      <c r="CF34" s="71"/>
      <c r="CG34" s="68"/>
      <c r="CH34" s="71"/>
      <c r="CI34" s="68" t="s">
        <v>821</v>
      </c>
      <c r="CJ34" s="71"/>
      <c r="CK34" s="68"/>
      <c r="CL34" s="71"/>
      <c r="CM34" s="68"/>
      <c r="CN34" s="71"/>
      <c r="CO34" s="68"/>
      <c r="CP34" s="71"/>
      <c r="CQ34" s="68"/>
      <c r="CR34" s="71"/>
      <c r="CS34" s="68"/>
      <c r="CT34" s="71"/>
      <c r="CU34" s="68"/>
      <c r="CV34" s="71"/>
      <c r="CW34" s="68"/>
      <c r="CX34" s="71"/>
      <c r="CY34" s="68"/>
      <c r="CZ34" s="71"/>
      <c r="DA34" s="68"/>
      <c r="DB34" s="71"/>
      <c r="DC34" s="68"/>
      <c r="DD34" s="71"/>
      <c r="DE34" s="68" t="s">
        <v>759</v>
      </c>
      <c r="DF34" s="71"/>
      <c r="DG34" s="68" t="s">
        <v>822</v>
      </c>
      <c r="DH34" s="71"/>
      <c r="DI34" s="68"/>
      <c r="DJ34" s="71"/>
      <c r="DK34" s="68"/>
      <c r="DL34" s="71"/>
      <c r="DM34" s="68"/>
      <c r="DN34" s="71"/>
      <c r="DO34" s="68"/>
      <c r="DP34" s="71"/>
      <c r="DQ34" s="68"/>
    </row>
    <row r="35" spans="1:121" s="75" customFormat="1" ht="9.75" customHeight="1">
      <c r="A35" s="318"/>
      <c r="B35" s="306"/>
      <c r="C35" s="302"/>
      <c r="D35" s="303"/>
      <c r="E35" s="304"/>
      <c r="F35" s="71"/>
      <c r="G35" s="74"/>
      <c r="H35" s="71"/>
      <c r="I35" s="74"/>
      <c r="J35" s="71"/>
      <c r="K35" s="68"/>
      <c r="L35" s="71"/>
      <c r="M35" s="74"/>
      <c r="N35" s="71"/>
      <c r="O35" s="74"/>
      <c r="P35" s="71"/>
      <c r="Q35" s="74"/>
      <c r="R35" s="71"/>
      <c r="S35" s="74"/>
      <c r="T35" s="71"/>
      <c r="U35" s="74"/>
      <c r="V35" s="71"/>
      <c r="W35" s="74"/>
      <c r="X35" s="71"/>
      <c r="Y35" s="68"/>
      <c r="Z35" s="71"/>
      <c r="AA35" s="68"/>
      <c r="AB35" s="71"/>
      <c r="AC35" s="68"/>
      <c r="AD35" s="71"/>
      <c r="AE35" s="68"/>
      <c r="AF35" s="71"/>
      <c r="AG35" s="68" t="s">
        <v>823</v>
      </c>
      <c r="AH35" s="71"/>
      <c r="AI35" s="68"/>
      <c r="AJ35" s="71"/>
      <c r="AK35" s="68"/>
      <c r="AL35" s="71"/>
      <c r="AM35" s="68"/>
      <c r="AN35" s="71"/>
      <c r="AO35" s="68"/>
      <c r="AP35" s="71"/>
      <c r="AQ35" s="68"/>
      <c r="AR35" s="71"/>
      <c r="AS35" s="68"/>
      <c r="AT35" s="71"/>
      <c r="AU35" s="68"/>
      <c r="AV35" s="71"/>
      <c r="AW35" s="68"/>
      <c r="AX35" s="71"/>
      <c r="AY35" s="68"/>
      <c r="AZ35" s="71"/>
      <c r="BA35" s="68"/>
      <c r="BB35" s="71"/>
      <c r="BC35" s="68"/>
      <c r="BD35" s="71"/>
      <c r="BE35" s="68"/>
      <c r="BF35" s="71"/>
      <c r="BG35" s="68"/>
      <c r="BH35" s="71"/>
      <c r="BI35" s="68"/>
      <c r="BJ35" s="71"/>
      <c r="BK35" s="68"/>
      <c r="BL35" s="71"/>
      <c r="BM35" s="68"/>
      <c r="BN35" s="71"/>
      <c r="BO35" s="68"/>
      <c r="BP35" s="71"/>
      <c r="BQ35" s="68"/>
      <c r="BR35" s="71"/>
      <c r="BS35" s="68"/>
      <c r="BT35" s="71"/>
      <c r="BU35" s="68"/>
      <c r="BV35" s="107"/>
      <c r="BW35" s="68"/>
      <c r="BX35" s="71"/>
      <c r="BY35" s="68"/>
      <c r="BZ35" s="71"/>
      <c r="CA35" s="68"/>
      <c r="CB35" s="71"/>
      <c r="CC35" s="68"/>
      <c r="CD35" s="71"/>
      <c r="CE35" s="68"/>
      <c r="CF35" s="71"/>
      <c r="CG35" s="68"/>
      <c r="CH35" s="71"/>
      <c r="CI35" s="68"/>
      <c r="CJ35" s="71"/>
      <c r="CK35" s="68"/>
      <c r="CL35" s="71"/>
      <c r="CM35" s="68"/>
      <c r="CN35" s="71"/>
      <c r="CO35" s="68"/>
      <c r="CP35" s="71"/>
      <c r="CQ35" s="68"/>
      <c r="CR35" s="71"/>
      <c r="CS35" s="68"/>
      <c r="CT35" s="71"/>
      <c r="CU35" s="68"/>
      <c r="CV35" s="71"/>
      <c r="CW35" s="68"/>
      <c r="CX35" s="71"/>
      <c r="CY35" s="68"/>
      <c r="CZ35" s="71"/>
      <c r="DA35" s="68"/>
      <c r="DB35" s="71"/>
      <c r="DC35" s="68"/>
      <c r="DD35" s="71"/>
      <c r="DE35" s="68"/>
      <c r="DF35" s="71"/>
      <c r="DG35" s="68" t="s">
        <v>824</v>
      </c>
      <c r="DH35" s="71"/>
      <c r="DI35" s="68"/>
      <c r="DJ35" s="71"/>
      <c r="DK35" s="68"/>
      <c r="DL35" s="71"/>
      <c r="DM35" s="68"/>
      <c r="DN35" s="71"/>
      <c r="DO35" s="68"/>
      <c r="DP35" s="71"/>
      <c r="DQ35" s="68"/>
    </row>
    <row r="36" spans="1:121" s="75" customFormat="1" ht="9.75" customHeight="1">
      <c r="A36" s="318"/>
      <c r="B36" s="306"/>
      <c r="C36" s="307"/>
      <c r="D36" s="288"/>
      <c r="E36" s="289"/>
      <c r="F36" s="76"/>
      <c r="G36" s="79"/>
      <c r="H36" s="76"/>
      <c r="I36" s="79"/>
      <c r="J36" s="76"/>
      <c r="K36" s="78"/>
      <c r="L36" s="76"/>
      <c r="M36" s="79"/>
      <c r="N36" s="76"/>
      <c r="O36" s="79"/>
      <c r="P36" s="76"/>
      <c r="Q36" s="79"/>
      <c r="R36" s="76"/>
      <c r="S36" s="79"/>
      <c r="T36" s="76"/>
      <c r="U36" s="79"/>
      <c r="V36" s="76"/>
      <c r="W36" s="79"/>
      <c r="X36" s="76"/>
      <c r="Y36" s="78"/>
      <c r="Z36" s="76"/>
      <c r="AA36" s="78"/>
      <c r="AB36" s="76"/>
      <c r="AC36" s="78"/>
      <c r="AD36" s="76"/>
      <c r="AE36" s="78"/>
      <c r="AF36" s="76"/>
      <c r="AG36" s="78"/>
      <c r="AH36" s="76"/>
      <c r="AI36" s="78"/>
      <c r="AJ36" s="76"/>
      <c r="AK36" s="78"/>
      <c r="AL36" s="76"/>
      <c r="AM36" s="78"/>
      <c r="AN36" s="76"/>
      <c r="AO36" s="78"/>
      <c r="AP36" s="76"/>
      <c r="AQ36" s="78"/>
      <c r="AR36" s="76"/>
      <c r="AS36" s="78"/>
      <c r="AT36" s="76"/>
      <c r="AU36" s="78"/>
      <c r="AV36" s="76"/>
      <c r="AW36" s="78"/>
      <c r="AX36" s="76"/>
      <c r="AY36" s="78"/>
      <c r="AZ36" s="76"/>
      <c r="BA36" s="78"/>
      <c r="BB36" s="76"/>
      <c r="BC36" s="78"/>
      <c r="BD36" s="76"/>
      <c r="BE36" s="78"/>
      <c r="BF36" s="76"/>
      <c r="BG36" s="78"/>
      <c r="BH36" s="76"/>
      <c r="BI36" s="78"/>
      <c r="BJ36" s="76"/>
      <c r="BK36" s="78"/>
      <c r="BL36" s="76"/>
      <c r="BM36" s="78"/>
      <c r="BN36" s="76"/>
      <c r="BO36" s="78"/>
      <c r="BP36" s="76"/>
      <c r="BQ36" s="78"/>
      <c r="BR36" s="76"/>
      <c r="BS36" s="78"/>
      <c r="BT36" s="76"/>
      <c r="BU36" s="78"/>
      <c r="BV36" s="108"/>
      <c r="BW36" s="78"/>
      <c r="BX36" s="76"/>
      <c r="BY36" s="78"/>
      <c r="BZ36" s="76"/>
      <c r="CA36" s="78"/>
      <c r="CB36" s="76"/>
      <c r="CC36" s="78"/>
      <c r="CD36" s="76"/>
      <c r="CE36" s="78"/>
      <c r="CF36" s="76"/>
      <c r="CG36" s="78"/>
      <c r="CH36" s="76"/>
      <c r="CI36" s="78"/>
      <c r="CJ36" s="76"/>
      <c r="CK36" s="78"/>
      <c r="CL36" s="76"/>
      <c r="CM36" s="78"/>
      <c r="CN36" s="76"/>
      <c r="CO36" s="78"/>
      <c r="CP36" s="76"/>
      <c r="CQ36" s="78"/>
      <c r="CR36" s="76"/>
      <c r="CS36" s="78"/>
      <c r="CT36" s="76"/>
      <c r="CU36" s="78"/>
      <c r="CV36" s="76"/>
      <c r="CW36" s="78"/>
      <c r="CX36" s="76"/>
      <c r="CY36" s="78"/>
      <c r="CZ36" s="76"/>
      <c r="DA36" s="78"/>
      <c r="DB36" s="76"/>
      <c r="DC36" s="78"/>
      <c r="DD36" s="76"/>
      <c r="DE36" s="78"/>
      <c r="DF36" s="76"/>
      <c r="DG36" s="78" t="s">
        <v>825</v>
      </c>
      <c r="DH36" s="76"/>
      <c r="DI36" s="78"/>
      <c r="DJ36" s="76"/>
      <c r="DK36" s="78"/>
      <c r="DL36" s="76"/>
      <c r="DM36" s="78"/>
      <c r="DN36" s="76"/>
      <c r="DO36" s="78"/>
      <c r="DP36" s="76"/>
      <c r="DQ36" s="78"/>
    </row>
    <row r="37" spans="1:121" s="60" customFormat="1" ht="9.75" customHeight="1">
      <c r="A37" s="318"/>
      <c r="B37" s="306"/>
      <c r="C37" s="301" t="s">
        <v>504</v>
      </c>
      <c r="D37" s="303"/>
      <c r="E37" s="304"/>
      <c r="F37" s="107"/>
      <c r="G37" s="70"/>
      <c r="H37" s="71"/>
      <c r="I37" s="74"/>
      <c r="J37" s="71"/>
      <c r="K37" s="74"/>
      <c r="L37" s="71"/>
      <c r="M37" s="74"/>
      <c r="N37" s="107" t="s">
        <v>523</v>
      </c>
      <c r="O37" s="68" t="s">
        <v>826</v>
      </c>
      <c r="P37" s="71"/>
      <c r="Q37" s="74"/>
      <c r="R37" s="71"/>
      <c r="S37" s="74"/>
      <c r="T37" s="71"/>
      <c r="U37" s="74"/>
      <c r="V37" s="71"/>
      <c r="W37" s="74"/>
      <c r="X37" s="107"/>
      <c r="Y37" s="68"/>
      <c r="Z37" s="107"/>
      <c r="AA37" s="68"/>
      <c r="AB37" s="107"/>
      <c r="AC37" s="68"/>
      <c r="AD37" s="107"/>
      <c r="AE37" s="68"/>
      <c r="AF37" s="107"/>
      <c r="AG37" s="68"/>
      <c r="AH37" s="107"/>
      <c r="AI37" s="68"/>
      <c r="AJ37" s="107"/>
      <c r="AK37" s="68"/>
      <c r="AL37" s="107"/>
      <c r="AM37" s="68"/>
      <c r="AN37" s="107"/>
      <c r="AO37" s="68"/>
      <c r="AP37" s="107" t="s">
        <v>511</v>
      </c>
      <c r="AQ37" s="68" t="s">
        <v>827</v>
      </c>
      <c r="AR37" s="107"/>
      <c r="AS37" s="68"/>
      <c r="AT37" s="107"/>
      <c r="AU37" s="68"/>
      <c r="AV37" s="107"/>
      <c r="AW37" s="68"/>
      <c r="AX37" s="107"/>
      <c r="AY37" s="68"/>
      <c r="AZ37" s="107"/>
      <c r="BA37" s="68"/>
      <c r="BB37" s="107"/>
      <c r="BC37" s="68"/>
      <c r="BD37" s="107"/>
      <c r="BE37" s="68"/>
      <c r="BF37" s="107"/>
      <c r="BG37" s="68"/>
      <c r="BH37" s="107"/>
      <c r="BI37" s="68"/>
      <c r="BJ37" s="107" t="s">
        <v>524</v>
      </c>
      <c r="BK37" s="68" t="s">
        <v>628</v>
      </c>
      <c r="BL37" s="107" t="s">
        <v>522</v>
      </c>
      <c r="BM37" s="68" t="s">
        <v>828</v>
      </c>
      <c r="BN37" s="107"/>
      <c r="BO37" s="68"/>
      <c r="BP37" s="107"/>
      <c r="BQ37" s="68"/>
      <c r="BR37" s="107"/>
      <c r="BS37" s="68"/>
      <c r="BT37" s="107"/>
      <c r="BU37" s="68"/>
      <c r="BV37" s="107" t="s">
        <v>911</v>
      </c>
      <c r="BW37" s="68" t="s">
        <v>956</v>
      </c>
      <c r="BX37" s="107"/>
      <c r="BY37" s="68"/>
      <c r="BZ37" s="107"/>
      <c r="CA37" s="68"/>
      <c r="CB37" s="107"/>
      <c r="CC37" s="68"/>
      <c r="CD37" s="107" t="s">
        <v>915</v>
      </c>
      <c r="CE37" s="68" t="s">
        <v>829</v>
      </c>
      <c r="CF37" s="107"/>
      <c r="CG37" s="68"/>
      <c r="CH37" s="107" t="s">
        <v>523</v>
      </c>
      <c r="CI37" s="68" t="s">
        <v>830</v>
      </c>
      <c r="CJ37" s="107"/>
      <c r="CK37" s="68"/>
      <c r="CL37" s="107"/>
      <c r="CM37" s="68"/>
      <c r="CN37" s="107"/>
      <c r="CO37" s="68"/>
      <c r="CP37" s="107"/>
      <c r="CQ37" s="68"/>
      <c r="CR37" s="107"/>
      <c r="CS37" s="68"/>
      <c r="CT37" s="107"/>
      <c r="CU37" s="68"/>
      <c r="CV37" s="107"/>
      <c r="CW37" s="68"/>
      <c r="CX37" s="107"/>
      <c r="CY37" s="68"/>
      <c r="CZ37" s="107" t="s">
        <v>911</v>
      </c>
      <c r="DA37" s="68" t="s">
        <v>644</v>
      </c>
      <c r="DB37" s="107"/>
      <c r="DC37" s="68"/>
      <c r="DD37" s="73" t="s">
        <v>911</v>
      </c>
      <c r="DE37" s="68" t="s">
        <v>831</v>
      </c>
      <c r="DF37" s="107"/>
      <c r="DG37" s="68"/>
      <c r="DH37" s="107"/>
      <c r="DI37" s="68"/>
      <c r="DJ37" s="107"/>
      <c r="DK37" s="68"/>
      <c r="DL37" s="107"/>
      <c r="DM37" s="68"/>
      <c r="DN37" s="107"/>
      <c r="DO37" s="68"/>
      <c r="DP37" s="107"/>
      <c r="DQ37" s="68"/>
    </row>
    <row r="38" spans="1:121" s="60" customFormat="1" ht="9.75" customHeight="1">
      <c r="A38" s="318"/>
      <c r="B38" s="306"/>
      <c r="C38" s="302"/>
      <c r="D38" s="303" t="s">
        <v>564</v>
      </c>
      <c r="E38" s="304"/>
      <c r="F38" s="106"/>
      <c r="G38" s="74"/>
      <c r="H38" s="71"/>
      <c r="I38" s="74"/>
      <c r="J38" s="71"/>
      <c r="K38" s="74"/>
      <c r="L38" s="71"/>
      <c r="M38" s="74"/>
      <c r="N38" s="71"/>
      <c r="O38" s="68" t="s">
        <v>832</v>
      </c>
      <c r="P38" s="71"/>
      <c r="Q38" s="74"/>
      <c r="R38" s="71"/>
      <c r="S38" s="74"/>
      <c r="T38" s="71"/>
      <c r="U38" s="74"/>
      <c r="V38" s="71"/>
      <c r="W38" s="74"/>
      <c r="X38" s="71"/>
      <c r="Y38" s="68"/>
      <c r="Z38" s="71"/>
      <c r="AA38" s="68"/>
      <c r="AB38" s="71"/>
      <c r="AC38" s="68"/>
      <c r="AD38" s="71"/>
      <c r="AE38" s="68"/>
      <c r="AF38" s="71"/>
      <c r="AG38" s="68"/>
      <c r="AH38" s="71"/>
      <c r="AI38" s="68"/>
      <c r="AJ38" s="71"/>
      <c r="AK38" s="68"/>
      <c r="AL38" s="71"/>
      <c r="AM38" s="68"/>
      <c r="AN38" s="71"/>
      <c r="AO38" s="68"/>
      <c r="AP38" s="71"/>
      <c r="AQ38" s="68" t="s">
        <v>833</v>
      </c>
      <c r="AR38" s="71"/>
      <c r="AS38" s="68"/>
      <c r="AT38" s="71"/>
      <c r="AU38" s="68"/>
      <c r="AV38" s="71"/>
      <c r="AW38" s="68"/>
      <c r="AX38" s="71"/>
      <c r="AY38" s="68"/>
      <c r="AZ38" s="71"/>
      <c r="BA38" s="68"/>
      <c r="BB38" s="71"/>
      <c r="BC38" s="68"/>
      <c r="BD38" s="71"/>
      <c r="BE38" s="68"/>
      <c r="BF38" s="71"/>
      <c r="BG38" s="68"/>
      <c r="BH38" s="71"/>
      <c r="BI38" s="68"/>
      <c r="BJ38" s="71"/>
      <c r="BK38" s="68" t="s">
        <v>710</v>
      </c>
      <c r="BL38" s="71"/>
      <c r="BM38" s="68" t="s">
        <v>834</v>
      </c>
      <c r="BN38" s="71"/>
      <c r="BO38" s="68"/>
      <c r="BP38" s="71"/>
      <c r="BQ38" s="68"/>
      <c r="BR38" s="71"/>
      <c r="BS38" s="68"/>
      <c r="BT38" s="71"/>
      <c r="BU38" s="68"/>
      <c r="BV38" s="106" t="s">
        <v>910</v>
      </c>
      <c r="BW38" s="68" t="s">
        <v>725</v>
      </c>
      <c r="BX38" s="71"/>
      <c r="BY38" s="68"/>
      <c r="BZ38" s="71"/>
      <c r="CA38" s="68"/>
      <c r="CB38" s="71"/>
      <c r="CC38" s="68"/>
      <c r="CD38" s="71"/>
      <c r="CE38" s="68" t="s">
        <v>835</v>
      </c>
      <c r="CF38" s="71"/>
      <c r="CG38" s="68"/>
      <c r="CH38" s="107" t="s">
        <v>527</v>
      </c>
      <c r="CI38" s="68" t="s">
        <v>836</v>
      </c>
      <c r="CJ38" s="71"/>
      <c r="CK38" s="68"/>
      <c r="CL38" s="71"/>
      <c r="CM38" s="68"/>
      <c r="CN38" s="71"/>
      <c r="CO38" s="68"/>
      <c r="CP38" s="71"/>
      <c r="CQ38" s="68"/>
      <c r="CR38" s="71"/>
      <c r="CS38" s="68"/>
      <c r="CT38" s="71"/>
      <c r="CU38" s="68"/>
      <c r="CV38" s="71"/>
      <c r="CW38" s="68"/>
      <c r="CX38" s="71"/>
      <c r="CY38" s="68"/>
      <c r="CZ38" s="71"/>
      <c r="DA38" s="68" t="s">
        <v>692</v>
      </c>
      <c r="DB38" s="71"/>
      <c r="DC38" s="68"/>
      <c r="DD38" s="107"/>
      <c r="DE38" s="68" t="s">
        <v>837</v>
      </c>
      <c r="DF38" s="71"/>
      <c r="DG38" s="68"/>
      <c r="DH38" s="71"/>
      <c r="DI38" s="68"/>
      <c r="DJ38" s="71"/>
      <c r="DK38" s="68"/>
      <c r="DL38" s="71"/>
      <c r="DM38" s="68"/>
      <c r="DN38" s="71"/>
      <c r="DO38" s="68"/>
      <c r="DP38" s="71"/>
      <c r="DQ38" s="68"/>
    </row>
    <row r="39" spans="1:121" s="60" customFormat="1" ht="9.75" customHeight="1">
      <c r="A39" s="318"/>
      <c r="B39" s="306"/>
      <c r="C39" s="302"/>
      <c r="D39" s="303"/>
      <c r="E39" s="304"/>
      <c r="F39" s="71"/>
      <c r="G39" s="74"/>
      <c r="H39" s="71"/>
      <c r="I39" s="74"/>
      <c r="J39" s="71"/>
      <c r="K39" s="74"/>
      <c r="L39" s="71"/>
      <c r="M39" s="74"/>
      <c r="N39" s="71"/>
      <c r="O39" s="68" t="s">
        <v>667</v>
      </c>
      <c r="P39" s="71"/>
      <c r="Q39" s="74"/>
      <c r="R39" s="71"/>
      <c r="S39" s="74"/>
      <c r="T39" s="71"/>
      <c r="U39" s="74"/>
      <c r="V39" s="71"/>
      <c r="W39" s="74"/>
      <c r="X39" s="71"/>
      <c r="Y39" s="68"/>
      <c r="Z39" s="71"/>
      <c r="AA39" s="68"/>
      <c r="AB39" s="71"/>
      <c r="AC39" s="68"/>
      <c r="AD39" s="71"/>
      <c r="AE39" s="68"/>
      <c r="AF39" s="71"/>
      <c r="AG39" s="68"/>
      <c r="AH39" s="71"/>
      <c r="AI39" s="68"/>
      <c r="AJ39" s="71"/>
      <c r="AK39" s="68"/>
      <c r="AL39" s="71"/>
      <c r="AM39" s="68"/>
      <c r="AN39" s="71"/>
      <c r="AO39" s="68"/>
      <c r="AP39" s="71"/>
      <c r="AQ39" s="68" t="s">
        <v>838</v>
      </c>
      <c r="AR39" s="71"/>
      <c r="AS39" s="68"/>
      <c r="AT39" s="71"/>
      <c r="AU39" s="68"/>
      <c r="AV39" s="71"/>
      <c r="AW39" s="68"/>
      <c r="AX39" s="71"/>
      <c r="AY39" s="68"/>
      <c r="AZ39" s="71"/>
      <c r="BA39" s="68"/>
      <c r="BB39" s="71"/>
      <c r="BC39" s="68"/>
      <c r="BD39" s="71"/>
      <c r="BE39" s="68"/>
      <c r="BF39" s="71"/>
      <c r="BG39" s="68"/>
      <c r="BH39" s="71"/>
      <c r="BI39" s="68"/>
      <c r="BJ39" s="71"/>
      <c r="BK39" s="68"/>
      <c r="BL39" s="71"/>
      <c r="BM39" s="68" t="s">
        <v>839</v>
      </c>
      <c r="BN39" s="71"/>
      <c r="BO39" s="68"/>
      <c r="BP39" s="71"/>
      <c r="BQ39" s="68"/>
      <c r="BR39" s="71"/>
      <c r="BS39" s="68"/>
      <c r="BT39" s="71"/>
      <c r="BU39" s="68"/>
      <c r="BV39" s="107" t="s">
        <v>912</v>
      </c>
      <c r="BW39" s="68" t="s">
        <v>755</v>
      </c>
      <c r="BX39" s="71"/>
      <c r="BY39" s="68"/>
      <c r="BZ39" s="71"/>
      <c r="CA39" s="68"/>
      <c r="CB39" s="71"/>
      <c r="CC39" s="68"/>
      <c r="CD39" s="71"/>
      <c r="CE39" s="68" t="s">
        <v>840</v>
      </c>
      <c r="CF39" s="71"/>
      <c r="CG39" s="68"/>
      <c r="CH39" s="71"/>
      <c r="CI39" s="68" t="s">
        <v>841</v>
      </c>
      <c r="CJ39" s="71"/>
      <c r="CK39" s="68"/>
      <c r="CL39" s="71"/>
      <c r="CM39" s="68"/>
      <c r="CN39" s="71"/>
      <c r="CO39" s="68"/>
      <c r="CP39" s="71"/>
      <c r="CQ39" s="68"/>
      <c r="CR39" s="71"/>
      <c r="CS39" s="68"/>
      <c r="CT39" s="71"/>
      <c r="CU39" s="68"/>
      <c r="CV39" s="71"/>
      <c r="CW39" s="68"/>
      <c r="CX39" s="71"/>
      <c r="CY39" s="68"/>
      <c r="CZ39" s="71"/>
      <c r="DA39" s="68" t="s">
        <v>733</v>
      </c>
      <c r="DB39" s="71"/>
      <c r="DC39" s="68"/>
      <c r="DD39" s="107"/>
      <c r="DE39" s="68" t="s">
        <v>800</v>
      </c>
      <c r="DF39" s="71"/>
      <c r="DG39" s="68"/>
      <c r="DH39" s="71"/>
      <c r="DI39" s="68"/>
      <c r="DJ39" s="71"/>
      <c r="DK39" s="68"/>
      <c r="DL39" s="71"/>
      <c r="DM39" s="68"/>
      <c r="DN39" s="71"/>
      <c r="DO39" s="68"/>
      <c r="DP39" s="71"/>
      <c r="DQ39" s="68"/>
    </row>
    <row r="40" spans="1:121" s="60" customFormat="1" ht="9.75" customHeight="1">
      <c r="A40" s="318"/>
      <c r="B40" s="306"/>
      <c r="C40" s="302"/>
      <c r="D40" s="303" t="s">
        <v>652</v>
      </c>
      <c r="E40" s="304"/>
      <c r="F40" s="71"/>
      <c r="G40" s="74"/>
      <c r="H40" s="71"/>
      <c r="I40" s="74"/>
      <c r="J40" s="71"/>
      <c r="K40" s="74"/>
      <c r="L40" s="71"/>
      <c r="M40" s="74"/>
      <c r="N40" s="71"/>
      <c r="O40" s="68" t="s">
        <v>842</v>
      </c>
      <c r="P40" s="71"/>
      <c r="Q40" s="74"/>
      <c r="R40" s="71"/>
      <c r="S40" s="74"/>
      <c r="T40" s="71"/>
      <c r="U40" s="74"/>
      <c r="V40" s="71"/>
      <c r="W40" s="74"/>
      <c r="X40" s="71"/>
      <c r="Y40" s="68"/>
      <c r="Z40" s="71"/>
      <c r="AA40" s="68"/>
      <c r="AB40" s="71"/>
      <c r="AC40" s="68"/>
      <c r="AD40" s="71"/>
      <c r="AE40" s="68"/>
      <c r="AF40" s="71"/>
      <c r="AG40" s="68"/>
      <c r="AH40" s="71"/>
      <c r="AI40" s="68"/>
      <c r="AJ40" s="71"/>
      <c r="AK40" s="68"/>
      <c r="AL40" s="71"/>
      <c r="AM40" s="68"/>
      <c r="AN40" s="71"/>
      <c r="AO40" s="68"/>
      <c r="AP40" s="71"/>
      <c r="AQ40" s="68" t="s">
        <v>843</v>
      </c>
      <c r="AR40" s="71"/>
      <c r="AS40" s="68"/>
      <c r="AT40" s="71"/>
      <c r="AU40" s="68"/>
      <c r="AV40" s="71"/>
      <c r="AW40" s="68"/>
      <c r="AX40" s="71"/>
      <c r="AY40" s="68"/>
      <c r="AZ40" s="71"/>
      <c r="BA40" s="68"/>
      <c r="BB40" s="71"/>
      <c r="BC40" s="68"/>
      <c r="BD40" s="71"/>
      <c r="BE40" s="68"/>
      <c r="BF40" s="71"/>
      <c r="BG40" s="68"/>
      <c r="BH40" s="71"/>
      <c r="BI40" s="68"/>
      <c r="BJ40" s="71"/>
      <c r="BK40" s="68"/>
      <c r="BL40" s="71"/>
      <c r="BM40" s="68" t="s">
        <v>844</v>
      </c>
      <c r="BN40" s="71"/>
      <c r="BO40" s="68"/>
      <c r="BP40" s="71"/>
      <c r="BQ40" s="68"/>
      <c r="BR40" s="71"/>
      <c r="BS40" s="68"/>
      <c r="BT40" s="71"/>
      <c r="BU40" s="68"/>
      <c r="BV40" s="107"/>
      <c r="BW40" s="68"/>
      <c r="BX40" s="71"/>
      <c r="BY40" s="68"/>
      <c r="BZ40" s="71"/>
      <c r="CA40" s="68"/>
      <c r="CB40" s="71"/>
      <c r="CC40" s="68"/>
      <c r="CD40" s="71"/>
      <c r="CE40" s="68"/>
      <c r="CF40" s="71"/>
      <c r="CG40" s="68"/>
      <c r="CH40" s="71"/>
      <c r="CI40" s="68" t="s">
        <v>845</v>
      </c>
      <c r="CJ40" s="71"/>
      <c r="CK40" s="68"/>
      <c r="CL40" s="71"/>
      <c r="CM40" s="68"/>
      <c r="CN40" s="71"/>
      <c r="CO40" s="68"/>
      <c r="CP40" s="71"/>
      <c r="CQ40" s="68"/>
      <c r="CR40" s="71"/>
      <c r="CS40" s="68"/>
      <c r="CT40" s="71"/>
      <c r="CU40" s="68"/>
      <c r="CV40" s="71"/>
      <c r="CW40" s="68"/>
      <c r="CX40" s="71"/>
      <c r="CY40" s="68"/>
      <c r="CZ40" s="71"/>
      <c r="DA40" s="68"/>
      <c r="DB40" s="71"/>
      <c r="DC40" s="68"/>
      <c r="DD40" s="107"/>
      <c r="DE40" s="68" t="s">
        <v>811</v>
      </c>
      <c r="DF40" s="71"/>
      <c r="DG40" s="68"/>
      <c r="DH40" s="71"/>
      <c r="DI40" s="68"/>
      <c r="DJ40" s="71"/>
      <c r="DK40" s="68"/>
      <c r="DL40" s="71"/>
      <c r="DM40" s="68"/>
      <c r="DN40" s="71"/>
      <c r="DO40" s="68"/>
      <c r="DP40" s="71"/>
      <c r="DQ40" s="68"/>
    </row>
    <row r="41" spans="1:121" s="60" customFormat="1" ht="9.75" customHeight="1">
      <c r="A41" s="318"/>
      <c r="B41" s="306"/>
      <c r="C41" s="302"/>
      <c r="D41" s="303"/>
      <c r="E41" s="304"/>
      <c r="F41" s="71"/>
      <c r="G41" s="74"/>
      <c r="H41" s="71"/>
      <c r="I41" s="74"/>
      <c r="J41" s="71"/>
      <c r="K41" s="74"/>
      <c r="L41" s="71"/>
      <c r="M41" s="74"/>
      <c r="N41" s="71"/>
      <c r="O41" s="74"/>
      <c r="P41" s="71"/>
      <c r="Q41" s="74"/>
      <c r="R41" s="71"/>
      <c r="S41" s="74"/>
      <c r="T41" s="71"/>
      <c r="U41" s="74"/>
      <c r="V41" s="71"/>
      <c r="W41" s="74"/>
      <c r="X41" s="71"/>
      <c r="Y41" s="74"/>
      <c r="Z41" s="71"/>
      <c r="AA41" s="74"/>
      <c r="AB41" s="71"/>
      <c r="AC41" s="74"/>
      <c r="AD41" s="71"/>
      <c r="AE41" s="74"/>
      <c r="AF41" s="71"/>
      <c r="AG41" s="74"/>
      <c r="AH41" s="71"/>
      <c r="AI41" s="74"/>
      <c r="AJ41" s="71"/>
      <c r="AK41" s="74"/>
      <c r="AL41" s="71"/>
      <c r="AM41" s="74"/>
      <c r="AN41" s="71"/>
      <c r="AO41" s="74"/>
      <c r="AP41" s="71"/>
      <c r="AQ41" s="74" t="s">
        <v>805</v>
      </c>
      <c r="AR41" s="71"/>
      <c r="AS41" s="74"/>
      <c r="AT41" s="71"/>
      <c r="AU41" s="74"/>
      <c r="AV41" s="71"/>
      <c r="AW41" s="74"/>
      <c r="AX41" s="71"/>
      <c r="AY41" s="74"/>
      <c r="AZ41" s="71"/>
      <c r="BA41" s="74"/>
      <c r="BB41" s="71"/>
      <c r="BC41" s="74"/>
      <c r="BD41" s="71"/>
      <c r="BE41" s="74"/>
      <c r="BF41" s="71"/>
      <c r="BG41" s="74"/>
      <c r="BH41" s="71"/>
      <c r="BI41" s="74"/>
      <c r="BJ41" s="71"/>
      <c r="BK41" s="74"/>
      <c r="BL41" s="71"/>
      <c r="BM41" s="74" t="s">
        <v>846</v>
      </c>
      <c r="BN41" s="71"/>
      <c r="BO41" s="74"/>
      <c r="BP41" s="71"/>
      <c r="BQ41" s="74"/>
      <c r="BR41" s="71"/>
      <c r="BS41" s="74"/>
      <c r="BT41" s="71"/>
      <c r="BU41" s="74"/>
      <c r="BV41" s="107"/>
      <c r="BW41" s="74"/>
      <c r="BX41" s="71"/>
      <c r="BY41" s="74"/>
      <c r="BZ41" s="71"/>
      <c r="CA41" s="74"/>
      <c r="CB41" s="71"/>
      <c r="CC41" s="74"/>
      <c r="CD41" s="71"/>
      <c r="CE41" s="74"/>
      <c r="CF41" s="71"/>
      <c r="CG41" s="74"/>
      <c r="CH41" s="71"/>
      <c r="CI41" s="74"/>
      <c r="CJ41" s="71"/>
      <c r="CK41" s="74"/>
      <c r="CL41" s="71"/>
      <c r="CM41" s="74"/>
      <c r="CN41" s="71"/>
      <c r="CO41" s="74"/>
      <c r="CP41" s="71"/>
      <c r="CQ41" s="74"/>
      <c r="CR41" s="71"/>
      <c r="CS41" s="74"/>
      <c r="CT41" s="71"/>
      <c r="CU41" s="74"/>
      <c r="CV41" s="71"/>
      <c r="CW41" s="74"/>
      <c r="CX41" s="71"/>
      <c r="CY41" s="74"/>
      <c r="CZ41" s="71"/>
      <c r="DA41" s="74"/>
      <c r="DB41" s="71"/>
      <c r="DC41" s="74"/>
      <c r="DD41" s="107"/>
      <c r="DE41" s="68" t="s">
        <v>847</v>
      </c>
      <c r="DF41" s="71"/>
      <c r="DG41" s="74"/>
      <c r="DH41" s="71"/>
      <c r="DI41" s="74"/>
      <c r="DJ41" s="71"/>
      <c r="DK41" s="74"/>
      <c r="DL41" s="71"/>
      <c r="DM41" s="74"/>
      <c r="DN41" s="71"/>
      <c r="DO41" s="74"/>
      <c r="DP41" s="71"/>
      <c r="DQ41" s="74"/>
    </row>
    <row r="42" spans="1:121" s="75" customFormat="1" ht="9.75" customHeight="1">
      <c r="A42" s="318"/>
      <c r="B42" s="306"/>
      <c r="C42" s="302"/>
      <c r="D42" s="303"/>
      <c r="E42" s="304"/>
      <c r="F42" s="71"/>
      <c r="G42" s="74"/>
      <c r="H42" s="71"/>
      <c r="I42" s="74"/>
      <c r="J42" s="71"/>
      <c r="K42" s="74"/>
      <c r="L42" s="71"/>
      <c r="M42" s="74"/>
      <c r="N42" s="71"/>
      <c r="O42" s="74"/>
      <c r="P42" s="71"/>
      <c r="Q42" s="74"/>
      <c r="R42" s="71"/>
      <c r="S42" s="74"/>
      <c r="T42" s="71"/>
      <c r="U42" s="74"/>
      <c r="V42" s="71"/>
      <c r="W42" s="74"/>
      <c r="X42" s="71"/>
      <c r="Y42" s="74"/>
      <c r="Z42" s="71"/>
      <c r="AA42" s="74"/>
      <c r="AB42" s="71"/>
      <c r="AC42" s="74"/>
      <c r="AD42" s="71"/>
      <c r="AE42" s="74"/>
      <c r="AF42" s="71"/>
      <c r="AG42" s="74"/>
      <c r="AH42" s="71"/>
      <c r="AI42" s="74"/>
      <c r="AJ42" s="71"/>
      <c r="AK42" s="74"/>
      <c r="AL42" s="71"/>
      <c r="AM42" s="74"/>
      <c r="AN42" s="71"/>
      <c r="AO42" s="74"/>
      <c r="AP42" s="71"/>
      <c r="AQ42" s="74"/>
      <c r="AR42" s="71"/>
      <c r="AS42" s="74"/>
      <c r="AT42" s="71"/>
      <c r="AU42" s="74"/>
      <c r="AV42" s="71"/>
      <c r="AW42" s="74"/>
      <c r="AX42" s="71"/>
      <c r="AY42" s="74"/>
      <c r="AZ42" s="71"/>
      <c r="BA42" s="74"/>
      <c r="BB42" s="71"/>
      <c r="BC42" s="74"/>
      <c r="BD42" s="71"/>
      <c r="BE42" s="74"/>
      <c r="BF42" s="71"/>
      <c r="BG42" s="74"/>
      <c r="BH42" s="71"/>
      <c r="BI42" s="74"/>
      <c r="BJ42" s="71"/>
      <c r="BK42" s="74"/>
      <c r="BL42" s="71"/>
      <c r="BM42" s="74"/>
      <c r="BN42" s="71"/>
      <c r="BO42" s="74"/>
      <c r="BP42" s="71"/>
      <c r="BQ42" s="74"/>
      <c r="BR42" s="71"/>
      <c r="BS42" s="74"/>
      <c r="BT42" s="71"/>
      <c r="BU42" s="74"/>
      <c r="BV42" s="107"/>
      <c r="BW42" s="74"/>
      <c r="BX42" s="71"/>
      <c r="BY42" s="74"/>
      <c r="BZ42" s="71"/>
      <c r="CA42" s="74"/>
      <c r="CB42" s="71"/>
      <c r="CC42" s="74"/>
      <c r="CD42" s="71"/>
      <c r="CE42" s="74"/>
      <c r="CF42" s="71"/>
      <c r="CG42" s="74"/>
      <c r="CH42" s="71"/>
      <c r="CI42" s="74"/>
      <c r="CJ42" s="71"/>
      <c r="CK42" s="74"/>
      <c r="CL42" s="71"/>
      <c r="CM42" s="74"/>
      <c r="CN42" s="71"/>
      <c r="CO42" s="74"/>
      <c r="CP42" s="71"/>
      <c r="CQ42" s="74"/>
      <c r="CR42" s="71"/>
      <c r="CS42" s="74"/>
      <c r="CT42" s="71"/>
      <c r="CU42" s="74"/>
      <c r="CV42" s="71"/>
      <c r="CW42" s="74"/>
      <c r="CX42" s="71"/>
      <c r="CY42" s="74"/>
      <c r="CZ42" s="71"/>
      <c r="DA42" s="74"/>
      <c r="DB42" s="71"/>
      <c r="DC42" s="74"/>
      <c r="DD42" s="71"/>
      <c r="DE42" s="68" t="s">
        <v>848</v>
      </c>
      <c r="DF42" s="71"/>
      <c r="DG42" s="74"/>
      <c r="DH42" s="71"/>
      <c r="DI42" s="74"/>
      <c r="DJ42" s="71"/>
      <c r="DK42" s="74"/>
      <c r="DL42" s="71"/>
      <c r="DM42" s="74"/>
      <c r="DN42" s="71"/>
      <c r="DO42" s="74"/>
      <c r="DP42" s="71"/>
      <c r="DQ42" s="74"/>
    </row>
    <row r="43" spans="1:121" s="75" customFormat="1" ht="9.75" customHeight="1">
      <c r="A43" s="318"/>
      <c r="B43" s="306"/>
      <c r="C43" s="302"/>
      <c r="D43" s="303"/>
      <c r="E43" s="304"/>
      <c r="F43" s="71"/>
      <c r="G43" s="74"/>
      <c r="H43" s="71"/>
      <c r="I43" s="74"/>
      <c r="J43" s="71"/>
      <c r="K43" s="74"/>
      <c r="L43" s="71"/>
      <c r="M43" s="74"/>
      <c r="N43" s="71"/>
      <c r="O43" s="74"/>
      <c r="P43" s="71"/>
      <c r="Q43" s="74"/>
      <c r="R43" s="71"/>
      <c r="S43" s="74"/>
      <c r="T43" s="71"/>
      <c r="U43" s="74"/>
      <c r="V43" s="71"/>
      <c r="W43" s="74"/>
      <c r="X43" s="71"/>
      <c r="Y43" s="74"/>
      <c r="Z43" s="71"/>
      <c r="AA43" s="74"/>
      <c r="AB43" s="71"/>
      <c r="AC43" s="74"/>
      <c r="AD43" s="71"/>
      <c r="AE43" s="74"/>
      <c r="AF43" s="71"/>
      <c r="AG43" s="74"/>
      <c r="AH43" s="71"/>
      <c r="AI43" s="74"/>
      <c r="AJ43" s="71"/>
      <c r="AK43" s="74"/>
      <c r="AL43" s="71"/>
      <c r="AM43" s="74"/>
      <c r="AN43" s="71"/>
      <c r="AO43" s="74"/>
      <c r="AP43" s="71"/>
      <c r="AQ43" s="74"/>
      <c r="AR43" s="71"/>
      <c r="AS43" s="74"/>
      <c r="AT43" s="71"/>
      <c r="AU43" s="74"/>
      <c r="AV43" s="71"/>
      <c r="AW43" s="74"/>
      <c r="AX43" s="71"/>
      <c r="AY43" s="74"/>
      <c r="AZ43" s="71"/>
      <c r="BA43" s="74"/>
      <c r="BB43" s="71"/>
      <c r="BC43" s="74"/>
      <c r="BD43" s="71"/>
      <c r="BE43" s="74"/>
      <c r="BF43" s="71"/>
      <c r="BG43" s="74"/>
      <c r="BH43" s="71"/>
      <c r="BI43" s="74"/>
      <c r="BJ43" s="71"/>
      <c r="BK43" s="74"/>
      <c r="BL43" s="71"/>
      <c r="BM43" s="74"/>
      <c r="BN43" s="71"/>
      <c r="BO43" s="74"/>
      <c r="BP43" s="71"/>
      <c r="BQ43" s="74"/>
      <c r="BR43" s="71"/>
      <c r="BS43" s="74"/>
      <c r="BT43" s="71"/>
      <c r="BU43" s="74"/>
      <c r="BV43" s="107"/>
      <c r="BW43" s="74"/>
      <c r="BX43" s="71"/>
      <c r="BY43" s="74"/>
      <c r="BZ43" s="71"/>
      <c r="CA43" s="74"/>
      <c r="CB43" s="71"/>
      <c r="CC43" s="74"/>
      <c r="CD43" s="71"/>
      <c r="CE43" s="74"/>
      <c r="CF43" s="71"/>
      <c r="CG43" s="74"/>
      <c r="CH43" s="71"/>
      <c r="CI43" s="74"/>
      <c r="CJ43" s="71"/>
      <c r="CK43" s="74"/>
      <c r="CL43" s="71"/>
      <c r="CM43" s="74"/>
      <c r="CN43" s="71"/>
      <c r="CO43" s="74"/>
      <c r="CP43" s="71"/>
      <c r="CQ43" s="74"/>
      <c r="CR43" s="71"/>
      <c r="CS43" s="74"/>
      <c r="CT43" s="71"/>
      <c r="CU43" s="74"/>
      <c r="CV43" s="71"/>
      <c r="CW43" s="74"/>
      <c r="CX43" s="71"/>
      <c r="CY43" s="74"/>
      <c r="CZ43" s="71"/>
      <c r="DA43" s="74"/>
      <c r="DB43" s="71"/>
      <c r="DC43" s="74"/>
      <c r="DD43" s="71"/>
      <c r="DE43" s="74"/>
      <c r="DF43" s="71"/>
      <c r="DG43" s="74"/>
      <c r="DH43" s="71"/>
      <c r="DI43" s="74"/>
      <c r="DJ43" s="71"/>
      <c r="DK43" s="74"/>
      <c r="DL43" s="71"/>
      <c r="DM43" s="74"/>
      <c r="DN43" s="71"/>
      <c r="DO43" s="74"/>
      <c r="DP43" s="71"/>
      <c r="DQ43" s="74"/>
    </row>
    <row r="44" spans="1:121" s="75" customFormat="1" ht="9.75" customHeight="1">
      <c r="A44" s="318"/>
      <c r="B44" s="306"/>
      <c r="C44" s="302"/>
      <c r="D44" s="288"/>
      <c r="E44" s="289"/>
      <c r="F44" s="76"/>
      <c r="G44" s="79"/>
      <c r="H44" s="76"/>
      <c r="I44" s="79"/>
      <c r="J44" s="76"/>
      <c r="K44" s="79"/>
      <c r="L44" s="76"/>
      <c r="M44" s="79"/>
      <c r="N44" s="76"/>
      <c r="O44" s="79"/>
      <c r="P44" s="76"/>
      <c r="Q44" s="79"/>
      <c r="R44" s="76"/>
      <c r="S44" s="79"/>
      <c r="T44" s="76"/>
      <c r="U44" s="79"/>
      <c r="V44" s="76"/>
      <c r="W44" s="79"/>
      <c r="X44" s="76"/>
      <c r="Y44" s="79"/>
      <c r="Z44" s="76"/>
      <c r="AA44" s="79"/>
      <c r="AB44" s="76"/>
      <c r="AC44" s="79"/>
      <c r="AD44" s="76"/>
      <c r="AE44" s="79"/>
      <c r="AF44" s="76"/>
      <c r="AG44" s="79"/>
      <c r="AH44" s="76"/>
      <c r="AI44" s="79"/>
      <c r="AJ44" s="76"/>
      <c r="AK44" s="79"/>
      <c r="AL44" s="76"/>
      <c r="AM44" s="79"/>
      <c r="AN44" s="76"/>
      <c r="AO44" s="79"/>
      <c r="AP44" s="76"/>
      <c r="AQ44" s="79"/>
      <c r="AR44" s="76"/>
      <c r="AS44" s="79"/>
      <c r="AT44" s="76"/>
      <c r="AU44" s="79"/>
      <c r="AV44" s="76"/>
      <c r="AW44" s="79"/>
      <c r="AX44" s="76"/>
      <c r="AY44" s="79"/>
      <c r="AZ44" s="76"/>
      <c r="BA44" s="79"/>
      <c r="BB44" s="76"/>
      <c r="BC44" s="79"/>
      <c r="BD44" s="76"/>
      <c r="BE44" s="79"/>
      <c r="BF44" s="76"/>
      <c r="BG44" s="79"/>
      <c r="BH44" s="76"/>
      <c r="BI44" s="79"/>
      <c r="BJ44" s="76"/>
      <c r="BK44" s="79"/>
      <c r="BL44" s="76"/>
      <c r="BM44" s="79"/>
      <c r="BN44" s="76"/>
      <c r="BO44" s="79"/>
      <c r="BP44" s="76"/>
      <c r="BQ44" s="79"/>
      <c r="BR44" s="76"/>
      <c r="BS44" s="79"/>
      <c r="BT44" s="76"/>
      <c r="BU44" s="79"/>
      <c r="BV44" s="108"/>
      <c r="BW44" s="79"/>
      <c r="BX44" s="76"/>
      <c r="BY44" s="79"/>
      <c r="BZ44" s="76"/>
      <c r="CA44" s="79"/>
      <c r="CB44" s="76"/>
      <c r="CC44" s="79"/>
      <c r="CD44" s="76"/>
      <c r="CE44" s="79"/>
      <c r="CF44" s="76"/>
      <c r="CG44" s="79"/>
      <c r="CH44" s="76"/>
      <c r="CI44" s="79"/>
      <c r="CJ44" s="76"/>
      <c r="CK44" s="79"/>
      <c r="CL44" s="76"/>
      <c r="CM44" s="79"/>
      <c r="CN44" s="76"/>
      <c r="CO44" s="79"/>
      <c r="CP44" s="76"/>
      <c r="CQ44" s="79"/>
      <c r="CR44" s="76"/>
      <c r="CS44" s="79"/>
      <c r="CT44" s="76"/>
      <c r="CU44" s="79"/>
      <c r="CV44" s="76"/>
      <c r="CW44" s="79"/>
      <c r="CX44" s="76"/>
      <c r="CY44" s="79"/>
      <c r="CZ44" s="76"/>
      <c r="DA44" s="79"/>
      <c r="DB44" s="76"/>
      <c r="DC44" s="79"/>
      <c r="DD44" s="76"/>
      <c r="DE44" s="79"/>
      <c r="DF44" s="76"/>
      <c r="DG44" s="79"/>
      <c r="DH44" s="76"/>
      <c r="DI44" s="79"/>
      <c r="DJ44" s="76"/>
      <c r="DK44" s="79"/>
      <c r="DL44" s="76"/>
      <c r="DM44" s="79"/>
      <c r="DN44" s="76"/>
      <c r="DO44" s="79"/>
      <c r="DP44" s="76"/>
      <c r="DQ44" s="79"/>
    </row>
    <row r="45" spans="1:121" s="60" customFormat="1" ht="9.75" customHeight="1">
      <c r="A45" s="318"/>
      <c r="B45" s="292" t="s">
        <v>849</v>
      </c>
      <c r="C45" s="293"/>
      <c r="D45" s="294"/>
      <c r="E45" s="110" t="s">
        <v>926</v>
      </c>
      <c r="F45" s="219" t="s">
        <v>957</v>
      </c>
      <c r="G45" s="220"/>
      <c r="H45" s="219" t="s">
        <v>957</v>
      </c>
      <c r="I45" s="220"/>
      <c r="J45" s="219" t="s">
        <v>957</v>
      </c>
      <c r="K45" s="220"/>
      <c r="L45" s="219" t="s">
        <v>957</v>
      </c>
      <c r="M45" s="220"/>
      <c r="N45" s="264">
        <v>80</v>
      </c>
      <c r="O45" s="265"/>
      <c r="P45" s="219" t="s">
        <v>957</v>
      </c>
      <c r="Q45" s="220"/>
      <c r="R45" s="219" t="s">
        <v>957</v>
      </c>
      <c r="S45" s="220"/>
      <c r="T45" s="219" t="s">
        <v>957</v>
      </c>
      <c r="U45" s="220"/>
      <c r="V45" s="219" t="s">
        <v>957</v>
      </c>
      <c r="W45" s="220"/>
      <c r="X45" s="219" t="s">
        <v>957</v>
      </c>
      <c r="Y45" s="220"/>
      <c r="Z45" s="219" t="s">
        <v>957</v>
      </c>
      <c r="AA45" s="220"/>
      <c r="AB45" s="219" t="s">
        <v>957</v>
      </c>
      <c r="AC45" s="220"/>
      <c r="AD45" s="219" t="s">
        <v>957</v>
      </c>
      <c r="AE45" s="220"/>
      <c r="AF45" s="219" t="s">
        <v>957</v>
      </c>
      <c r="AG45" s="220"/>
      <c r="AH45" s="219" t="s">
        <v>957</v>
      </c>
      <c r="AI45" s="220"/>
      <c r="AJ45" s="219" t="s">
        <v>957</v>
      </c>
      <c r="AK45" s="220"/>
      <c r="AL45" s="219" t="s">
        <v>957</v>
      </c>
      <c r="AM45" s="220"/>
      <c r="AN45" s="219" t="s">
        <v>957</v>
      </c>
      <c r="AO45" s="220"/>
      <c r="AP45" s="219" t="s">
        <v>957</v>
      </c>
      <c r="AQ45" s="220"/>
      <c r="AR45" s="219" t="s">
        <v>957</v>
      </c>
      <c r="AS45" s="220"/>
      <c r="AT45" s="219" t="s">
        <v>957</v>
      </c>
      <c r="AU45" s="220"/>
      <c r="AV45" s="219" t="s">
        <v>957</v>
      </c>
      <c r="AW45" s="220"/>
      <c r="AX45" s="219" t="s">
        <v>957</v>
      </c>
      <c r="AY45" s="220"/>
      <c r="AZ45" s="219" t="s">
        <v>957</v>
      </c>
      <c r="BA45" s="220"/>
      <c r="BB45" s="219" t="s">
        <v>957</v>
      </c>
      <c r="BC45" s="220"/>
      <c r="BD45" s="219" t="s">
        <v>957</v>
      </c>
      <c r="BE45" s="220"/>
      <c r="BF45" s="219" t="s">
        <v>957</v>
      </c>
      <c r="BG45" s="220"/>
      <c r="BH45" s="208" t="s">
        <v>957</v>
      </c>
      <c r="BI45" s="208"/>
      <c r="BJ45" s="208" t="s">
        <v>957</v>
      </c>
      <c r="BK45" s="208"/>
      <c r="BL45" s="264">
        <v>55</v>
      </c>
      <c r="BM45" s="265"/>
      <c r="BN45" s="219" t="s">
        <v>957</v>
      </c>
      <c r="BO45" s="220"/>
      <c r="BP45" s="219" t="s">
        <v>957</v>
      </c>
      <c r="BQ45" s="220"/>
      <c r="BR45" s="219" t="s">
        <v>957</v>
      </c>
      <c r="BS45" s="220"/>
      <c r="BT45" s="219" t="s">
        <v>957</v>
      </c>
      <c r="BU45" s="220"/>
      <c r="BV45" s="219" t="s">
        <v>957</v>
      </c>
      <c r="BW45" s="220"/>
      <c r="BX45" s="219" t="s">
        <v>957</v>
      </c>
      <c r="BY45" s="220"/>
      <c r="BZ45" s="219" t="s">
        <v>957</v>
      </c>
      <c r="CA45" s="220"/>
      <c r="CB45" s="219" t="s">
        <v>957</v>
      </c>
      <c r="CC45" s="220"/>
      <c r="CD45" s="219" t="s">
        <v>957</v>
      </c>
      <c r="CE45" s="220"/>
      <c r="CF45" s="219" t="s">
        <v>957</v>
      </c>
      <c r="CG45" s="220"/>
      <c r="CH45" s="264">
        <v>60</v>
      </c>
      <c r="CI45" s="291"/>
      <c r="CJ45" s="264">
        <v>60</v>
      </c>
      <c r="CK45" s="291"/>
      <c r="CL45" s="219" t="s">
        <v>957</v>
      </c>
      <c r="CM45" s="220"/>
      <c r="CN45" s="219" t="s">
        <v>957</v>
      </c>
      <c r="CO45" s="220"/>
      <c r="CP45" s="219" t="s">
        <v>957</v>
      </c>
      <c r="CQ45" s="220"/>
      <c r="CR45" s="219" t="s">
        <v>957</v>
      </c>
      <c r="CS45" s="220"/>
      <c r="CT45" s="219" t="s">
        <v>957</v>
      </c>
      <c r="CU45" s="220"/>
      <c r="CV45" s="264">
        <v>60</v>
      </c>
      <c r="CW45" s="291"/>
      <c r="CX45" s="219" t="s">
        <v>957</v>
      </c>
      <c r="CY45" s="220"/>
      <c r="CZ45" s="264">
        <v>60</v>
      </c>
      <c r="DA45" s="291"/>
      <c r="DB45" s="219" t="s">
        <v>957</v>
      </c>
      <c r="DC45" s="220"/>
      <c r="DD45" s="219" t="s">
        <v>957</v>
      </c>
      <c r="DE45" s="220"/>
      <c r="DF45" s="264">
        <v>50</v>
      </c>
      <c r="DG45" s="291"/>
      <c r="DH45" s="219" t="s">
        <v>957</v>
      </c>
      <c r="DI45" s="220"/>
      <c r="DJ45" s="219" t="s">
        <v>957</v>
      </c>
      <c r="DK45" s="220"/>
      <c r="DL45" s="264">
        <v>60</v>
      </c>
      <c r="DM45" s="265"/>
      <c r="DN45" s="219" t="s">
        <v>957</v>
      </c>
      <c r="DO45" s="220"/>
      <c r="DP45" s="219" t="s">
        <v>957</v>
      </c>
      <c r="DQ45" s="220"/>
    </row>
    <row r="46" spans="1:121" s="60" customFormat="1" ht="9.75" customHeight="1">
      <c r="A46" s="318"/>
      <c r="B46" s="295"/>
      <c r="C46" s="296"/>
      <c r="D46" s="297"/>
      <c r="E46" s="111" t="s">
        <v>908</v>
      </c>
      <c r="F46" s="204" t="s">
        <v>957</v>
      </c>
      <c r="G46" s="205"/>
      <c r="H46" s="204" t="s">
        <v>957</v>
      </c>
      <c r="I46" s="205"/>
      <c r="J46" s="204" t="s">
        <v>957</v>
      </c>
      <c r="K46" s="205"/>
      <c r="L46" s="204" t="s">
        <v>957</v>
      </c>
      <c r="M46" s="205"/>
      <c r="N46" s="200">
        <v>150</v>
      </c>
      <c r="O46" s="212"/>
      <c r="P46" s="204" t="s">
        <v>957</v>
      </c>
      <c r="Q46" s="205"/>
      <c r="R46" s="204" t="s">
        <v>957</v>
      </c>
      <c r="S46" s="205"/>
      <c r="T46" s="204" t="s">
        <v>957</v>
      </c>
      <c r="U46" s="205"/>
      <c r="V46" s="204" t="s">
        <v>957</v>
      </c>
      <c r="W46" s="205"/>
      <c r="X46" s="204" t="s">
        <v>957</v>
      </c>
      <c r="Y46" s="205"/>
      <c r="Z46" s="204" t="s">
        <v>957</v>
      </c>
      <c r="AA46" s="205"/>
      <c r="AB46" s="204" t="s">
        <v>957</v>
      </c>
      <c r="AC46" s="205"/>
      <c r="AD46" s="204" t="s">
        <v>957</v>
      </c>
      <c r="AE46" s="205"/>
      <c r="AF46" s="204" t="s">
        <v>957</v>
      </c>
      <c r="AG46" s="205"/>
      <c r="AH46" s="204" t="s">
        <v>957</v>
      </c>
      <c r="AI46" s="205"/>
      <c r="AJ46" s="204" t="s">
        <v>957</v>
      </c>
      <c r="AK46" s="205"/>
      <c r="AL46" s="204" t="s">
        <v>957</v>
      </c>
      <c r="AM46" s="205"/>
      <c r="AN46" s="204" t="s">
        <v>957</v>
      </c>
      <c r="AO46" s="205"/>
      <c r="AP46" s="204" t="s">
        <v>957</v>
      </c>
      <c r="AQ46" s="205"/>
      <c r="AR46" s="204" t="s">
        <v>957</v>
      </c>
      <c r="AS46" s="205"/>
      <c r="AT46" s="204" t="s">
        <v>957</v>
      </c>
      <c r="AU46" s="205"/>
      <c r="AV46" s="204" t="s">
        <v>957</v>
      </c>
      <c r="AW46" s="205"/>
      <c r="AX46" s="204" t="s">
        <v>957</v>
      </c>
      <c r="AY46" s="205"/>
      <c r="AZ46" s="204" t="s">
        <v>957</v>
      </c>
      <c r="BA46" s="205"/>
      <c r="BB46" s="204" t="s">
        <v>957</v>
      </c>
      <c r="BC46" s="205"/>
      <c r="BD46" s="204" t="s">
        <v>957</v>
      </c>
      <c r="BE46" s="205"/>
      <c r="BF46" s="204" t="s">
        <v>957</v>
      </c>
      <c r="BG46" s="205"/>
      <c r="BH46" s="202" t="s">
        <v>957</v>
      </c>
      <c r="BI46" s="202"/>
      <c r="BJ46" s="202" t="s">
        <v>957</v>
      </c>
      <c r="BK46" s="202"/>
      <c r="BL46" s="200">
        <v>105</v>
      </c>
      <c r="BM46" s="212"/>
      <c r="BN46" s="204" t="s">
        <v>957</v>
      </c>
      <c r="BO46" s="205"/>
      <c r="BP46" s="204" t="s">
        <v>957</v>
      </c>
      <c r="BQ46" s="205"/>
      <c r="BR46" s="204" t="s">
        <v>957</v>
      </c>
      <c r="BS46" s="205"/>
      <c r="BT46" s="204" t="s">
        <v>957</v>
      </c>
      <c r="BU46" s="205"/>
      <c r="BV46" s="204" t="s">
        <v>957</v>
      </c>
      <c r="BW46" s="205"/>
      <c r="BX46" s="204" t="s">
        <v>957</v>
      </c>
      <c r="BY46" s="205"/>
      <c r="BZ46" s="204" t="s">
        <v>957</v>
      </c>
      <c r="CA46" s="205"/>
      <c r="CB46" s="204" t="s">
        <v>957</v>
      </c>
      <c r="CC46" s="205"/>
      <c r="CD46" s="204" t="s">
        <v>957</v>
      </c>
      <c r="CE46" s="205"/>
      <c r="CF46" s="204" t="s">
        <v>957</v>
      </c>
      <c r="CG46" s="205"/>
      <c r="CH46" s="200">
        <v>110</v>
      </c>
      <c r="CI46" s="212"/>
      <c r="CJ46" s="200">
        <v>120</v>
      </c>
      <c r="CK46" s="212"/>
      <c r="CL46" s="204" t="s">
        <v>957</v>
      </c>
      <c r="CM46" s="205"/>
      <c r="CN46" s="204" t="s">
        <v>957</v>
      </c>
      <c r="CO46" s="205"/>
      <c r="CP46" s="204" t="s">
        <v>957</v>
      </c>
      <c r="CQ46" s="205"/>
      <c r="CR46" s="204" t="s">
        <v>957</v>
      </c>
      <c r="CS46" s="205"/>
      <c r="CT46" s="204" t="s">
        <v>957</v>
      </c>
      <c r="CU46" s="205"/>
      <c r="CV46" s="200">
        <v>140</v>
      </c>
      <c r="CW46" s="212"/>
      <c r="CX46" s="204" t="s">
        <v>957</v>
      </c>
      <c r="CY46" s="205"/>
      <c r="CZ46" s="200">
        <v>100</v>
      </c>
      <c r="DA46" s="212"/>
      <c r="DB46" s="204" t="s">
        <v>957</v>
      </c>
      <c r="DC46" s="205"/>
      <c r="DD46" s="204" t="s">
        <v>957</v>
      </c>
      <c r="DE46" s="205"/>
      <c r="DF46" s="200">
        <v>100</v>
      </c>
      <c r="DG46" s="212"/>
      <c r="DH46" s="204" t="s">
        <v>957</v>
      </c>
      <c r="DI46" s="205"/>
      <c r="DJ46" s="204" t="s">
        <v>957</v>
      </c>
      <c r="DK46" s="205"/>
      <c r="DL46" s="200">
        <v>120</v>
      </c>
      <c r="DM46" s="201"/>
      <c r="DN46" s="204" t="s">
        <v>957</v>
      </c>
      <c r="DO46" s="205"/>
      <c r="DP46" s="204" t="s">
        <v>957</v>
      </c>
      <c r="DQ46" s="205"/>
    </row>
    <row r="47" spans="1:121" s="60" customFormat="1" ht="9.75" customHeight="1">
      <c r="A47" s="318"/>
      <c r="B47" s="295"/>
      <c r="C47" s="296"/>
      <c r="D47" s="297"/>
      <c r="E47" s="111" t="s">
        <v>907</v>
      </c>
      <c r="F47" s="204" t="s">
        <v>957</v>
      </c>
      <c r="G47" s="205"/>
      <c r="H47" s="204" t="s">
        <v>957</v>
      </c>
      <c r="I47" s="205"/>
      <c r="J47" s="204" t="s">
        <v>957</v>
      </c>
      <c r="K47" s="205"/>
      <c r="L47" s="204" t="s">
        <v>957</v>
      </c>
      <c r="M47" s="205"/>
      <c r="N47" s="200">
        <v>160</v>
      </c>
      <c r="O47" s="212"/>
      <c r="P47" s="204" t="s">
        <v>957</v>
      </c>
      <c r="Q47" s="205"/>
      <c r="R47" s="204" t="s">
        <v>957</v>
      </c>
      <c r="S47" s="205"/>
      <c r="T47" s="204" t="s">
        <v>957</v>
      </c>
      <c r="U47" s="205"/>
      <c r="V47" s="204" t="s">
        <v>957</v>
      </c>
      <c r="W47" s="205"/>
      <c r="X47" s="204" t="s">
        <v>957</v>
      </c>
      <c r="Y47" s="205"/>
      <c r="Z47" s="204" t="s">
        <v>957</v>
      </c>
      <c r="AA47" s="205"/>
      <c r="AB47" s="204" t="s">
        <v>957</v>
      </c>
      <c r="AC47" s="205"/>
      <c r="AD47" s="204" t="s">
        <v>957</v>
      </c>
      <c r="AE47" s="205"/>
      <c r="AF47" s="204" t="s">
        <v>957</v>
      </c>
      <c r="AG47" s="205"/>
      <c r="AH47" s="204" t="s">
        <v>957</v>
      </c>
      <c r="AI47" s="205"/>
      <c r="AJ47" s="204" t="s">
        <v>957</v>
      </c>
      <c r="AK47" s="205"/>
      <c r="AL47" s="204" t="s">
        <v>957</v>
      </c>
      <c r="AM47" s="205"/>
      <c r="AN47" s="204" t="s">
        <v>957</v>
      </c>
      <c r="AO47" s="205"/>
      <c r="AP47" s="204" t="s">
        <v>957</v>
      </c>
      <c r="AQ47" s="205"/>
      <c r="AR47" s="204" t="s">
        <v>957</v>
      </c>
      <c r="AS47" s="205"/>
      <c r="AT47" s="204" t="s">
        <v>957</v>
      </c>
      <c r="AU47" s="205"/>
      <c r="AV47" s="204" t="s">
        <v>957</v>
      </c>
      <c r="AW47" s="205"/>
      <c r="AX47" s="204" t="s">
        <v>957</v>
      </c>
      <c r="AY47" s="205"/>
      <c r="AZ47" s="204" t="s">
        <v>957</v>
      </c>
      <c r="BA47" s="205"/>
      <c r="BB47" s="204" t="s">
        <v>957</v>
      </c>
      <c r="BC47" s="205"/>
      <c r="BD47" s="204" t="s">
        <v>957</v>
      </c>
      <c r="BE47" s="205"/>
      <c r="BF47" s="204" t="s">
        <v>957</v>
      </c>
      <c r="BG47" s="205"/>
      <c r="BH47" s="202" t="s">
        <v>957</v>
      </c>
      <c r="BI47" s="202"/>
      <c r="BJ47" s="202" t="s">
        <v>957</v>
      </c>
      <c r="BK47" s="202"/>
      <c r="BL47" s="200">
        <v>150</v>
      </c>
      <c r="BM47" s="212"/>
      <c r="BN47" s="204" t="s">
        <v>957</v>
      </c>
      <c r="BO47" s="205"/>
      <c r="BP47" s="204" t="s">
        <v>957</v>
      </c>
      <c r="BQ47" s="205"/>
      <c r="BR47" s="204" t="s">
        <v>957</v>
      </c>
      <c r="BS47" s="205"/>
      <c r="BT47" s="204" t="s">
        <v>957</v>
      </c>
      <c r="BU47" s="205"/>
      <c r="BV47" s="204" t="s">
        <v>957</v>
      </c>
      <c r="BW47" s="205"/>
      <c r="BX47" s="204" t="s">
        <v>957</v>
      </c>
      <c r="BY47" s="205"/>
      <c r="BZ47" s="204" t="s">
        <v>957</v>
      </c>
      <c r="CA47" s="205"/>
      <c r="CB47" s="204" t="s">
        <v>957</v>
      </c>
      <c r="CC47" s="205"/>
      <c r="CD47" s="204" t="s">
        <v>957</v>
      </c>
      <c r="CE47" s="205"/>
      <c r="CF47" s="204" t="s">
        <v>957</v>
      </c>
      <c r="CG47" s="205"/>
      <c r="CH47" s="200">
        <v>120</v>
      </c>
      <c r="CI47" s="212"/>
      <c r="CJ47" s="200">
        <v>130</v>
      </c>
      <c r="CK47" s="212"/>
      <c r="CL47" s="204" t="s">
        <v>957</v>
      </c>
      <c r="CM47" s="205"/>
      <c r="CN47" s="204" t="s">
        <v>957</v>
      </c>
      <c r="CO47" s="205"/>
      <c r="CP47" s="204" t="s">
        <v>957</v>
      </c>
      <c r="CQ47" s="205"/>
      <c r="CR47" s="204" t="s">
        <v>957</v>
      </c>
      <c r="CS47" s="205"/>
      <c r="CT47" s="204" t="s">
        <v>957</v>
      </c>
      <c r="CU47" s="205"/>
      <c r="CV47" s="200">
        <v>200</v>
      </c>
      <c r="CW47" s="212"/>
      <c r="CX47" s="204" t="s">
        <v>957</v>
      </c>
      <c r="CY47" s="205"/>
      <c r="CZ47" s="200">
        <v>140</v>
      </c>
      <c r="DA47" s="212"/>
      <c r="DB47" s="204" t="s">
        <v>957</v>
      </c>
      <c r="DC47" s="205"/>
      <c r="DD47" s="204" t="s">
        <v>957</v>
      </c>
      <c r="DE47" s="205"/>
      <c r="DF47" s="200">
        <v>110</v>
      </c>
      <c r="DG47" s="212"/>
      <c r="DH47" s="204" t="s">
        <v>957</v>
      </c>
      <c r="DI47" s="205"/>
      <c r="DJ47" s="204" t="s">
        <v>957</v>
      </c>
      <c r="DK47" s="205"/>
      <c r="DL47" s="200">
        <v>150</v>
      </c>
      <c r="DM47" s="201"/>
      <c r="DN47" s="204" t="s">
        <v>957</v>
      </c>
      <c r="DO47" s="205"/>
      <c r="DP47" s="204" t="s">
        <v>957</v>
      </c>
      <c r="DQ47" s="205"/>
    </row>
    <row r="48" spans="1:121" s="60" customFormat="1" ht="9.75" customHeight="1">
      <c r="A48" s="318"/>
      <c r="B48" s="298"/>
      <c r="C48" s="299"/>
      <c r="D48" s="300"/>
      <c r="E48" s="112" t="s">
        <v>911</v>
      </c>
      <c r="F48" s="210" t="s">
        <v>957</v>
      </c>
      <c r="G48" s="211"/>
      <c r="H48" s="210" t="s">
        <v>957</v>
      </c>
      <c r="I48" s="211"/>
      <c r="J48" s="210" t="s">
        <v>957</v>
      </c>
      <c r="K48" s="211"/>
      <c r="L48" s="210" t="s">
        <v>957</v>
      </c>
      <c r="M48" s="211"/>
      <c r="N48" s="210" t="s">
        <v>957</v>
      </c>
      <c r="O48" s="290"/>
      <c r="P48" s="210" t="s">
        <v>957</v>
      </c>
      <c r="Q48" s="211"/>
      <c r="R48" s="210" t="s">
        <v>957</v>
      </c>
      <c r="S48" s="211"/>
      <c r="T48" s="210" t="s">
        <v>957</v>
      </c>
      <c r="U48" s="211"/>
      <c r="V48" s="210" t="s">
        <v>957</v>
      </c>
      <c r="W48" s="211"/>
      <c r="X48" s="210" t="s">
        <v>957</v>
      </c>
      <c r="Y48" s="211"/>
      <c r="Z48" s="210" t="s">
        <v>957</v>
      </c>
      <c r="AA48" s="211"/>
      <c r="AB48" s="210" t="s">
        <v>957</v>
      </c>
      <c r="AC48" s="211"/>
      <c r="AD48" s="210" t="s">
        <v>957</v>
      </c>
      <c r="AE48" s="211"/>
      <c r="AF48" s="210" t="s">
        <v>957</v>
      </c>
      <c r="AG48" s="211"/>
      <c r="AH48" s="210" t="s">
        <v>957</v>
      </c>
      <c r="AI48" s="211"/>
      <c r="AJ48" s="210" t="s">
        <v>957</v>
      </c>
      <c r="AK48" s="211"/>
      <c r="AL48" s="210" t="s">
        <v>957</v>
      </c>
      <c r="AM48" s="211"/>
      <c r="AN48" s="210" t="s">
        <v>957</v>
      </c>
      <c r="AO48" s="211"/>
      <c r="AP48" s="210" t="s">
        <v>957</v>
      </c>
      <c r="AQ48" s="211"/>
      <c r="AR48" s="210" t="s">
        <v>957</v>
      </c>
      <c r="AS48" s="211"/>
      <c r="AT48" s="210" t="s">
        <v>957</v>
      </c>
      <c r="AU48" s="211"/>
      <c r="AV48" s="210" t="s">
        <v>957</v>
      </c>
      <c r="AW48" s="211"/>
      <c r="AX48" s="210" t="s">
        <v>957</v>
      </c>
      <c r="AY48" s="211"/>
      <c r="AZ48" s="210" t="s">
        <v>957</v>
      </c>
      <c r="BA48" s="211"/>
      <c r="BB48" s="210" t="s">
        <v>957</v>
      </c>
      <c r="BC48" s="211"/>
      <c r="BD48" s="210" t="s">
        <v>957</v>
      </c>
      <c r="BE48" s="211"/>
      <c r="BF48" s="210" t="s">
        <v>957</v>
      </c>
      <c r="BG48" s="211"/>
      <c r="BH48" s="192" t="s">
        <v>957</v>
      </c>
      <c r="BI48" s="192"/>
      <c r="BJ48" s="192" t="s">
        <v>957</v>
      </c>
      <c r="BK48" s="192"/>
      <c r="BL48" s="234">
        <v>225</v>
      </c>
      <c r="BM48" s="285"/>
      <c r="BN48" s="210" t="s">
        <v>957</v>
      </c>
      <c r="BO48" s="211"/>
      <c r="BP48" s="210" t="s">
        <v>957</v>
      </c>
      <c r="BQ48" s="211"/>
      <c r="BR48" s="210" t="s">
        <v>957</v>
      </c>
      <c r="BS48" s="211"/>
      <c r="BT48" s="210" t="s">
        <v>957</v>
      </c>
      <c r="BU48" s="211"/>
      <c r="BV48" s="210" t="s">
        <v>957</v>
      </c>
      <c r="BW48" s="211"/>
      <c r="BX48" s="210" t="s">
        <v>957</v>
      </c>
      <c r="BY48" s="211"/>
      <c r="BZ48" s="210" t="s">
        <v>957</v>
      </c>
      <c r="CA48" s="211"/>
      <c r="CB48" s="210" t="s">
        <v>957</v>
      </c>
      <c r="CC48" s="211"/>
      <c r="CD48" s="210" t="s">
        <v>957</v>
      </c>
      <c r="CE48" s="211"/>
      <c r="CF48" s="210" t="s">
        <v>957</v>
      </c>
      <c r="CG48" s="211"/>
      <c r="CH48" s="234">
        <v>200</v>
      </c>
      <c r="CI48" s="285"/>
      <c r="CJ48" s="234">
        <v>190</v>
      </c>
      <c r="CK48" s="285"/>
      <c r="CL48" s="210" t="s">
        <v>957</v>
      </c>
      <c r="CM48" s="211"/>
      <c r="CN48" s="210" t="s">
        <v>957</v>
      </c>
      <c r="CO48" s="211"/>
      <c r="CP48" s="210" t="s">
        <v>957</v>
      </c>
      <c r="CQ48" s="211"/>
      <c r="CR48" s="210" t="s">
        <v>957</v>
      </c>
      <c r="CS48" s="211"/>
      <c r="CT48" s="210" t="s">
        <v>957</v>
      </c>
      <c r="CU48" s="211"/>
      <c r="CV48" s="234">
        <v>500</v>
      </c>
      <c r="CW48" s="285"/>
      <c r="CX48" s="210" t="s">
        <v>957</v>
      </c>
      <c r="CY48" s="211"/>
      <c r="CZ48" s="234">
        <v>200</v>
      </c>
      <c r="DA48" s="285"/>
      <c r="DB48" s="210" t="s">
        <v>957</v>
      </c>
      <c r="DC48" s="211"/>
      <c r="DD48" s="210" t="s">
        <v>957</v>
      </c>
      <c r="DE48" s="211"/>
      <c r="DF48" s="234">
        <v>190</v>
      </c>
      <c r="DG48" s="285"/>
      <c r="DH48" s="210" t="s">
        <v>957</v>
      </c>
      <c r="DI48" s="211"/>
      <c r="DJ48" s="210" t="s">
        <v>957</v>
      </c>
      <c r="DK48" s="211"/>
      <c r="DL48" s="234">
        <v>180</v>
      </c>
      <c r="DM48" s="235"/>
      <c r="DN48" s="210" t="s">
        <v>957</v>
      </c>
      <c r="DO48" s="211"/>
      <c r="DP48" s="210" t="s">
        <v>957</v>
      </c>
      <c r="DQ48" s="211"/>
    </row>
    <row r="49" spans="1:129" s="60" customFormat="1" ht="9.75" customHeight="1">
      <c r="A49" s="319"/>
      <c r="B49" s="279" t="s">
        <v>850</v>
      </c>
      <c r="C49" s="280"/>
      <c r="D49" s="280"/>
      <c r="E49" s="281"/>
      <c r="F49" s="272" t="s">
        <v>851</v>
      </c>
      <c r="G49" s="273"/>
      <c r="H49" s="272" t="s">
        <v>851</v>
      </c>
      <c r="I49" s="273"/>
      <c r="J49" s="272" t="s">
        <v>852</v>
      </c>
      <c r="K49" s="273"/>
      <c r="L49" s="272" t="s">
        <v>851</v>
      </c>
      <c r="M49" s="273"/>
      <c r="N49" s="272" t="s">
        <v>851</v>
      </c>
      <c r="O49" s="273"/>
      <c r="P49" s="272" t="s">
        <v>851</v>
      </c>
      <c r="Q49" s="273"/>
      <c r="R49" s="272" t="s">
        <v>851</v>
      </c>
      <c r="S49" s="273"/>
      <c r="T49" s="272" t="s">
        <v>851</v>
      </c>
      <c r="U49" s="273"/>
      <c r="V49" s="272" t="s">
        <v>852</v>
      </c>
      <c r="W49" s="276"/>
      <c r="X49" s="272" t="s">
        <v>851</v>
      </c>
      <c r="Y49" s="273"/>
      <c r="Z49" s="272" t="s">
        <v>851</v>
      </c>
      <c r="AA49" s="273"/>
      <c r="AB49" s="272" t="s">
        <v>851</v>
      </c>
      <c r="AC49" s="273"/>
      <c r="AD49" s="272" t="s">
        <v>851</v>
      </c>
      <c r="AE49" s="273"/>
      <c r="AF49" s="272" t="s">
        <v>851</v>
      </c>
      <c r="AG49" s="273"/>
      <c r="AH49" s="272" t="s">
        <v>851</v>
      </c>
      <c r="AI49" s="273"/>
      <c r="AJ49" s="272" t="s">
        <v>852</v>
      </c>
      <c r="AK49" s="276"/>
      <c r="AL49" s="198" t="s">
        <v>851</v>
      </c>
      <c r="AM49" s="268"/>
      <c r="AN49" s="198" t="s">
        <v>851</v>
      </c>
      <c r="AO49" s="268"/>
      <c r="AP49" s="198" t="s">
        <v>851</v>
      </c>
      <c r="AQ49" s="268"/>
      <c r="AR49" s="198" t="s">
        <v>851</v>
      </c>
      <c r="AS49" s="268"/>
      <c r="AT49" s="198" t="s">
        <v>851</v>
      </c>
      <c r="AU49" s="268"/>
      <c r="AV49" s="198" t="s">
        <v>851</v>
      </c>
      <c r="AW49" s="268"/>
      <c r="AX49" s="198" t="s">
        <v>851</v>
      </c>
      <c r="AY49" s="268"/>
      <c r="AZ49" s="198" t="s">
        <v>851</v>
      </c>
      <c r="BA49" s="268"/>
      <c r="BB49" s="198" t="s">
        <v>851</v>
      </c>
      <c r="BC49" s="268"/>
      <c r="BD49" s="198" t="s">
        <v>851</v>
      </c>
      <c r="BE49" s="268"/>
      <c r="BF49" s="198" t="s">
        <v>851</v>
      </c>
      <c r="BG49" s="268"/>
      <c r="BH49" s="198" t="s">
        <v>853</v>
      </c>
      <c r="BI49" s="268"/>
      <c r="BJ49" s="198" t="s">
        <v>851</v>
      </c>
      <c r="BK49" s="268"/>
      <c r="BL49" s="198" t="s">
        <v>851</v>
      </c>
      <c r="BM49" s="268"/>
      <c r="BN49" s="198" t="s">
        <v>851</v>
      </c>
      <c r="BO49" s="198"/>
      <c r="BP49" s="198" t="s">
        <v>851</v>
      </c>
      <c r="BQ49" s="268"/>
      <c r="BR49" s="198" t="s">
        <v>851</v>
      </c>
      <c r="BS49" s="268"/>
      <c r="BT49" s="198" t="s">
        <v>852</v>
      </c>
      <c r="BU49" s="268"/>
      <c r="BV49" s="198" t="s">
        <v>851</v>
      </c>
      <c r="BW49" s="268"/>
      <c r="BX49" s="198" t="s">
        <v>851</v>
      </c>
      <c r="BY49" s="268"/>
      <c r="BZ49" s="198" t="s">
        <v>851</v>
      </c>
      <c r="CA49" s="268"/>
      <c r="CB49" s="198" t="s">
        <v>851</v>
      </c>
      <c r="CC49" s="268"/>
      <c r="CD49" s="198" t="s">
        <v>851</v>
      </c>
      <c r="CE49" s="268"/>
      <c r="CF49" s="198" t="s">
        <v>851</v>
      </c>
      <c r="CG49" s="268"/>
      <c r="CH49" s="198" t="s">
        <v>851</v>
      </c>
      <c r="CI49" s="268"/>
      <c r="CJ49" s="198" t="s">
        <v>851</v>
      </c>
      <c r="CK49" s="268"/>
      <c r="CL49" s="198" t="s">
        <v>854</v>
      </c>
      <c r="CM49" s="268"/>
      <c r="CN49" s="198" t="s">
        <v>851</v>
      </c>
      <c r="CO49" s="268"/>
      <c r="CP49" s="198" t="s">
        <v>851</v>
      </c>
      <c r="CQ49" s="268"/>
      <c r="CR49" s="198" t="s">
        <v>851</v>
      </c>
      <c r="CS49" s="268"/>
      <c r="CT49" s="198" t="s">
        <v>851</v>
      </c>
      <c r="CU49" s="268"/>
      <c r="CV49" s="198" t="s">
        <v>852</v>
      </c>
      <c r="CW49" s="198"/>
      <c r="CX49" s="198" t="s">
        <v>851</v>
      </c>
      <c r="CY49" s="268"/>
      <c r="CZ49" s="198" t="s">
        <v>851</v>
      </c>
      <c r="DA49" s="268"/>
      <c r="DB49" s="198" t="s">
        <v>851</v>
      </c>
      <c r="DC49" s="198"/>
      <c r="DD49" s="198" t="s">
        <v>851</v>
      </c>
      <c r="DE49" s="268"/>
      <c r="DF49" s="198" t="s">
        <v>852</v>
      </c>
      <c r="DG49" s="198"/>
      <c r="DH49" s="286" t="s">
        <v>851</v>
      </c>
      <c r="DI49" s="287"/>
      <c r="DJ49" s="198" t="s">
        <v>851</v>
      </c>
      <c r="DK49" s="268"/>
      <c r="DL49" s="198" t="s">
        <v>851</v>
      </c>
      <c r="DM49" s="268"/>
      <c r="DN49" s="198" t="s">
        <v>851</v>
      </c>
      <c r="DO49" s="268"/>
      <c r="DP49" s="198" t="s">
        <v>851</v>
      </c>
      <c r="DQ49" s="268"/>
      <c r="DR49" s="75"/>
      <c r="DS49" s="75"/>
      <c r="DT49" s="75"/>
      <c r="DU49" s="75"/>
      <c r="DV49" s="75"/>
      <c r="DW49" s="75"/>
      <c r="DX49" s="75"/>
      <c r="DY49" s="75"/>
    </row>
    <row r="50" spans="1:129" s="60" customFormat="1" ht="9.75" customHeight="1">
      <c r="A50" s="320"/>
      <c r="B50" s="282"/>
      <c r="C50" s="283"/>
      <c r="D50" s="283"/>
      <c r="E50" s="284"/>
      <c r="F50" s="274"/>
      <c r="G50" s="275"/>
      <c r="H50" s="274"/>
      <c r="I50" s="275"/>
      <c r="J50" s="274"/>
      <c r="K50" s="275"/>
      <c r="L50" s="274"/>
      <c r="M50" s="275"/>
      <c r="N50" s="274"/>
      <c r="O50" s="275"/>
      <c r="P50" s="274"/>
      <c r="Q50" s="275"/>
      <c r="R50" s="274"/>
      <c r="S50" s="275"/>
      <c r="T50" s="274"/>
      <c r="U50" s="275"/>
      <c r="V50" s="277"/>
      <c r="W50" s="278"/>
      <c r="X50" s="274"/>
      <c r="Y50" s="275"/>
      <c r="Z50" s="274"/>
      <c r="AA50" s="275"/>
      <c r="AB50" s="274"/>
      <c r="AC50" s="275"/>
      <c r="AD50" s="274"/>
      <c r="AE50" s="275"/>
      <c r="AF50" s="274"/>
      <c r="AG50" s="275"/>
      <c r="AH50" s="274"/>
      <c r="AI50" s="275"/>
      <c r="AJ50" s="277"/>
      <c r="AK50" s="27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198"/>
      <c r="BO50" s="19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198"/>
      <c r="CW50" s="198"/>
      <c r="CX50" s="268"/>
      <c r="CY50" s="268"/>
      <c r="CZ50" s="268"/>
      <c r="DA50" s="268"/>
      <c r="DB50" s="198"/>
      <c r="DC50" s="198"/>
      <c r="DD50" s="268"/>
      <c r="DE50" s="268"/>
      <c r="DF50" s="198"/>
      <c r="DG50" s="198"/>
      <c r="DH50" s="288"/>
      <c r="DI50" s="289"/>
      <c r="DJ50" s="268"/>
      <c r="DK50" s="268"/>
      <c r="DL50" s="268"/>
      <c r="DM50" s="268"/>
      <c r="DN50" s="268"/>
      <c r="DO50" s="268"/>
      <c r="DP50" s="268"/>
      <c r="DQ50" s="268"/>
      <c r="DR50" s="75"/>
      <c r="DS50" s="75"/>
      <c r="DT50" s="75"/>
      <c r="DU50" s="75"/>
      <c r="DV50" s="75"/>
      <c r="DW50" s="75"/>
      <c r="DX50" s="75"/>
      <c r="DY50" s="75"/>
    </row>
    <row r="51" spans="1:121" s="60" customFormat="1" ht="9.75" customHeight="1">
      <c r="A51" s="222" t="s">
        <v>855</v>
      </c>
      <c r="B51" s="269" t="s">
        <v>856</v>
      </c>
      <c r="C51" s="222" t="s">
        <v>857</v>
      </c>
      <c r="D51" s="253" t="s">
        <v>926</v>
      </c>
      <c r="E51" s="254"/>
      <c r="F51" s="199">
        <v>84000</v>
      </c>
      <c r="G51" s="245"/>
      <c r="H51" s="264">
        <v>107100</v>
      </c>
      <c r="I51" s="265"/>
      <c r="J51" s="199"/>
      <c r="K51" s="199"/>
      <c r="L51" s="199">
        <v>84000</v>
      </c>
      <c r="M51" s="199"/>
      <c r="N51" s="199"/>
      <c r="O51" s="245"/>
      <c r="P51" s="264">
        <v>74550</v>
      </c>
      <c r="Q51" s="265"/>
      <c r="R51" s="199">
        <v>108150</v>
      </c>
      <c r="S51" s="245"/>
      <c r="T51" s="199">
        <v>105000</v>
      </c>
      <c r="U51" s="245"/>
      <c r="V51" s="199">
        <v>189000</v>
      </c>
      <c r="W51" s="245"/>
      <c r="X51" s="199">
        <v>100000</v>
      </c>
      <c r="Y51" s="245"/>
      <c r="Z51" s="199"/>
      <c r="AA51" s="245"/>
      <c r="AB51" s="199"/>
      <c r="AC51" s="245"/>
      <c r="AD51" s="199">
        <v>105000</v>
      </c>
      <c r="AE51" s="245"/>
      <c r="AF51" s="199">
        <v>115500</v>
      </c>
      <c r="AG51" s="245"/>
      <c r="AH51" s="199"/>
      <c r="AI51" s="245"/>
      <c r="AJ51" s="199">
        <v>105000</v>
      </c>
      <c r="AK51" s="199"/>
      <c r="AL51" s="199">
        <v>210000</v>
      </c>
      <c r="AM51" s="199"/>
      <c r="AN51" s="199">
        <v>189000</v>
      </c>
      <c r="AO51" s="199"/>
      <c r="AP51" s="199">
        <v>105000</v>
      </c>
      <c r="AQ51" s="199"/>
      <c r="AR51" s="199">
        <v>105000</v>
      </c>
      <c r="AS51" s="199"/>
      <c r="AT51" s="199">
        <v>115500</v>
      </c>
      <c r="AU51" s="199"/>
      <c r="AV51" s="199">
        <v>126000</v>
      </c>
      <c r="AW51" s="199"/>
      <c r="AX51" s="199">
        <v>171150</v>
      </c>
      <c r="AY51" s="199"/>
      <c r="AZ51" s="199">
        <v>99999</v>
      </c>
      <c r="BA51" s="199"/>
      <c r="BB51" s="199">
        <v>126000</v>
      </c>
      <c r="BC51" s="199"/>
      <c r="BD51" s="199">
        <v>136500</v>
      </c>
      <c r="BE51" s="199"/>
      <c r="BF51" s="199"/>
      <c r="BG51" s="199"/>
      <c r="BH51" s="199">
        <v>147000</v>
      </c>
      <c r="BI51" s="199"/>
      <c r="BJ51" s="199"/>
      <c r="BK51" s="245"/>
      <c r="BL51" s="199">
        <v>210000</v>
      </c>
      <c r="BM51" s="199"/>
      <c r="BN51" s="199">
        <v>273000</v>
      </c>
      <c r="BO51" s="245"/>
      <c r="BP51" s="199">
        <v>120000</v>
      </c>
      <c r="BQ51" s="245"/>
      <c r="BR51" s="199">
        <v>315000</v>
      </c>
      <c r="BS51" s="199"/>
      <c r="BT51" s="199">
        <v>121800</v>
      </c>
      <c r="BU51" s="199"/>
      <c r="BV51" s="199">
        <v>210000</v>
      </c>
      <c r="BW51" s="245"/>
      <c r="BX51" s="199">
        <v>157500</v>
      </c>
      <c r="BY51" s="245"/>
      <c r="BZ51" s="199">
        <v>105000</v>
      </c>
      <c r="CA51" s="245"/>
      <c r="CB51" s="199">
        <v>170000</v>
      </c>
      <c r="CC51" s="245"/>
      <c r="CD51" s="266">
        <v>105000</v>
      </c>
      <c r="CE51" s="267"/>
      <c r="CF51" s="199">
        <v>157500</v>
      </c>
      <c r="CG51" s="199"/>
      <c r="CH51" s="199">
        <v>84000</v>
      </c>
      <c r="CI51" s="245"/>
      <c r="CJ51" s="199">
        <v>147000</v>
      </c>
      <c r="CK51" s="199"/>
      <c r="CL51" s="199"/>
      <c r="CM51" s="245"/>
      <c r="CN51" s="199">
        <v>105000</v>
      </c>
      <c r="CO51" s="199"/>
      <c r="CP51" s="199">
        <v>157500</v>
      </c>
      <c r="CQ51" s="199"/>
      <c r="CR51" s="199"/>
      <c r="CS51" s="245"/>
      <c r="CT51" s="199">
        <v>88200</v>
      </c>
      <c r="CU51" s="199"/>
      <c r="CV51" s="264">
        <v>100000</v>
      </c>
      <c r="CW51" s="265"/>
      <c r="CX51" s="199">
        <v>105000</v>
      </c>
      <c r="CY51" s="199"/>
      <c r="CZ51" s="199">
        <v>136500</v>
      </c>
      <c r="DA51" s="199"/>
      <c r="DB51" s="199">
        <v>173250</v>
      </c>
      <c r="DC51" s="199"/>
      <c r="DD51" s="199">
        <v>315000</v>
      </c>
      <c r="DE51" s="199"/>
      <c r="DF51" s="199">
        <v>195700</v>
      </c>
      <c r="DG51" s="199"/>
      <c r="DH51" s="264">
        <v>262500</v>
      </c>
      <c r="DI51" s="265"/>
      <c r="DJ51" s="199"/>
      <c r="DK51" s="245"/>
      <c r="DL51" s="199">
        <v>189000</v>
      </c>
      <c r="DM51" s="245"/>
      <c r="DN51" s="199">
        <v>80000</v>
      </c>
      <c r="DO51" s="199"/>
      <c r="DP51" s="199">
        <v>157500</v>
      </c>
      <c r="DQ51" s="199"/>
    </row>
    <row r="52" spans="1:121" s="60" customFormat="1" ht="9.75" customHeight="1">
      <c r="A52" s="223"/>
      <c r="B52" s="270"/>
      <c r="C52" s="223"/>
      <c r="D52" s="244" t="s">
        <v>908</v>
      </c>
      <c r="E52" s="218"/>
      <c r="F52" s="194">
        <v>105000</v>
      </c>
      <c r="G52" s="195"/>
      <c r="H52" s="200">
        <v>235200</v>
      </c>
      <c r="I52" s="201"/>
      <c r="J52" s="194"/>
      <c r="K52" s="194"/>
      <c r="L52" s="194">
        <v>168000</v>
      </c>
      <c r="M52" s="195"/>
      <c r="N52" s="194"/>
      <c r="O52" s="195"/>
      <c r="P52" s="200">
        <v>199500</v>
      </c>
      <c r="Q52" s="201"/>
      <c r="R52" s="194">
        <v>222600</v>
      </c>
      <c r="S52" s="195"/>
      <c r="T52" s="194">
        <v>210000</v>
      </c>
      <c r="U52" s="195"/>
      <c r="V52" s="194">
        <v>304500</v>
      </c>
      <c r="W52" s="195"/>
      <c r="X52" s="194">
        <v>220000</v>
      </c>
      <c r="Y52" s="195"/>
      <c r="Z52" s="194"/>
      <c r="AA52" s="195"/>
      <c r="AB52" s="194"/>
      <c r="AC52" s="195"/>
      <c r="AD52" s="194">
        <v>231000</v>
      </c>
      <c r="AE52" s="195"/>
      <c r="AF52" s="194">
        <v>231000</v>
      </c>
      <c r="AG52" s="195"/>
      <c r="AH52" s="194"/>
      <c r="AI52" s="195"/>
      <c r="AJ52" s="194">
        <v>168000</v>
      </c>
      <c r="AK52" s="195"/>
      <c r="AL52" s="194">
        <v>210000</v>
      </c>
      <c r="AM52" s="195"/>
      <c r="AN52" s="194">
        <v>199500</v>
      </c>
      <c r="AO52" s="194"/>
      <c r="AP52" s="194">
        <v>189000</v>
      </c>
      <c r="AQ52" s="194"/>
      <c r="AR52" s="194">
        <v>168000</v>
      </c>
      <c r="AS52" s="194"/>
      <c r="AT52" s="194">
        <v>231000</v>
      </c>
      <c r="AU52" s="195"/>
      <c r="AV52" s="194">
        <v>262500</v>
      </c>
      <c r="AW52" s="195"/>
      <c r="AX52" s="194">
        <v>367500</v>
      </c>
      <c r="AY52" s="194"/>
      <c r="AZ52" s="194">
        <v>149999</v>
      </c>
      <c r="BA52" s="195"/>
      <c r="BB52" s="194">
        <v>220500</v>
      </c>
      <c r="BC52" s="194"/>
      <c r="BD52" s="194">
        <v>367500</v>
      </c>
      <c r="BE52" s="195"/>
      <c r="BF52" s="194"/>
      <c r="BG52" s="194"/>
      <c r="BH52" s="194">
        <v>262500</v>
      </c>
      <c r="BI52" s="194"/>
      <c r="BJ52" s="194"/>
      <c r="BK52" s="195"/>
      <c r="BL52" s="194">
        <v>315000</v>
      </c>
      <c r="BM52" s="195"/>
      <c r="BN52" s="194">
        <v>357000</v>
      </c>
      <c r="BO52" s="195"/>
      <c r="BP52" s="194">
        <v>180000</v>
      </c>
      <c r="BQ52" s="195"/>
      <c r="BR52" s="194">
        <v>315000</v>
      </c>
      <c r="BS52" s="194"/>
      <c r="BT52" s="194">
        <v>226800</v>
      </c>
      <c r="BU52" s="194"/>
      <c r="BV52" s="194">
        <v>210000</v>
      </c>
      <c r="BW52" s="195"/>
      <c r="BX52" s="194">
        <v>210000</v>
      </c>
      <c r="BY52" s="195"/>
      <c r="BZ52" s="194">
        <v>210000</v>
      </c>
      <c r="CA52" s="195"/>
      <c r="CB52" s="194">
        <v>230000</v>
      </c>
      <c r="CC52" s="195"/>
      <c r="CD52" s="260">
        <v>210000</v>
      </c>
      <c r="CE52" s="261"/>
      <c r="CF52" s="194">
        <v>367500</v>
      </c>
      <c r="CG52" s="195"/>
      <c r="CH52" s="194">
        <v>178500</v>
      </c>
      <c r="CI52" s="195"/>
      <c r="CJ52" s="194">
        <v>194250</v>
      </c>
      <c r="CK52" s="194"/>
      <c r="CL52" s="194"/>
      <c r="CM52" s="195"/>
      <c r="CN52" s="194">
        <v>210000</v>
      </c>
      <c r="CO52" s="194"/>
      <c r="CP52" s="194">
        <v>210000</v>
      </c>
      <c r="CQ52" s="194"/>
      <c r="CR52" s="194"/>
      <c r="CS52" s="195"/>
      <c r="CT52" s="194">
        <v>210000</v>
      </c>
      <c r="CU52" s="194"/>
      <c r="CV52" s="200">
        <v>210000</v>
      </c>
      <c r="CW52" s="201"/>
      <c r="CX52" s="194">
        <v>220500</v>
      </c>
      <c r="CY52" s="194"/>
      <c r="CZ52" s="194">
        <v>262500</v>
      </c>
      <c r="DA52" s="194"/>
      <c r="DB52" s="194">
        <v>420000</v>
      </c>
      <c r="DC52" s="195"/>
      <c r="DD52" s="194">
        <v>399000</v>
      </c>
      <c r="DE52" s="194"/>
      <c r="DF52" s="194">
        <v>400000</v>
      </c>
      <c r="DG52" s="195"/>
      <c r="DH52" s="200">
        <v>388500</v>
      </c>
      <c r="DI52" s="201"/>
      <c r="DJ52" s="194"/>
      <c r="DK52" s="195"/>
      <c r="DL52" s="194">
        <v>189000</v>
      </c>
      <c r="DM52" s="195"/>
      <c r="DN52" s="194">
        <v>120000</v>
      </c>
      <c r="DO52" s="239"/>
      <c r="DP52" s="194">
        <v>399000</v>
      </c>
      <c r="DQ52" s="195"/>
    </row>
    <row r="53" spans="1:121" s="60" customFormat="1" ht="9.75" customHeight="1">
      <c r="A53" s="223"/>
      <c r="B53" s="270"/>
      <c r="C53" s="223"/>
      <c r="D53" s="244" t="s">
        <v>907</v>
      </c>
      <c r="E53" s="218"/>
      <c r="F53" s="194">
        <v>525000</v>
      </c>
      <c r="G53" s="195"/>
      <c r="H53" s="200">
        <v>449400</v>
      </c>
      <c r="I53" s="201"/>
      <c r="J53" s="194"/>
      <c r="K53" s="194"/>
      <c r="L53" s="194">
        <v>304500</v>
      </c>
      <c r="M53" s="194"/>
      <c r="N53" s="194"/>
      <c r="O53" s="195"/>
      <c r="P53" s="200">
        <v>332850</v>
      </c>
      <c r="Q53" s="201"/>
      <c r="R53" s="194">
        <v>421050</v>
      </c>
      <c r="S53" s="195"/>
      <c r="T53" s="194">
        <v>441000</v>
      </c>
      <c r="U53" s="195"/>
      <c r="V53" s="194">
        <v>535500</v>
      </c>
      <c r="W53" s="195"/>
      <c r="X53" s="194">
        <v>480000</v>
      </c>
      <c r="Y53" s="195"/>
      <c r="Z53" s="194"/>
      <c r="AA53" s="195"/>
      <c r="AB53" s="194"/>
      <c r="AC53" s="195"/>
      <c r="AD53" s="194">
        <v>378000</v>
      </c>
      <c r="AE53" s="195"/>
      <c r="AF53" s="194">
        <v>462000</v>
      </c>
      <c r="AG53" s="195"/>
      <c r="AH53" s="194"/>
      <c r="AI53" s="195"/>
      <c r="AJ53" s="194">
        <v>399000</v>
      </c>
      <c r="AK53" s="195"/>
      <c r="AL53" s="194">
        <v>472500</v>
      </c>
      <c r="AM53" s="195"/>
      <c r="AN53" s="194">
        <v>409500</v>
      </c>
      <c r="AO53" s="194"/>
      <c r="AP53" s="194">
        <v>525000</v>
      </c>
      <c r="AQ53" s="194"/>
      <c r="AR53" s="194">
        <v>420000</v>
      </c>
      <c r="AS53" s="194"/>
      <c r="AT53" s="194">
        <v>472500</v>
      </c>
      <c r="AU53" s="195"/>
      <c r="AV53" s="194">
        <v>525000</v>
      </c>
      <c r="AW53" s="195"/>
      <c r="AX53" s="194">
        <v>774900</v>
      </c>
      <c r="AY53" s="194"/>
      <c r="AZ53" s="194">
        <v>199999</v>
      </c>
      <c r="BA53" s="195"/>
      <c r="BB53" s="194">
        <v>441000</v>
      </c>
      <c r="BC53" s="194"/>
      <c r="BD53" s="194">
        <v>630000</v>
      </c>
      <c r="BE53" s="195"/>
      <c r="BF53" s="194"/>
      <c r="BG53" s="194"/>
      <c r="BH53" s="194">
        <v>420000</v>
      </c>
      <c r="BI53" s="194"/>
      <c r="BJ53" s="194"/>
      <c r="BK53" s="195"/>
      <c r="BL53" s="194">
        <v>1031100</v>
      </c>
      <c r="BM53" s="195"/>
      <c r="BN53" s="194">
        <v>808500</v>
      </c>
      <c r="BO53" s="239"/>
      <c r="BP53" s="194">
        <v>240000</v>
      </c>
      <c r="BQ53" s="195"/>
      <c r="BR53" s="194">
        <v>735000</v>
      </c>
      <c r="BS53" s="194"/>
      <c r="BT53" s="194">
        <v>453600</v>
      </c>
      <c r="BU53" s="194"/>
      <c r="BV53" s="194">
        <v>378000</v>
      </c>
      <c r="BW53" s="195"/>
      <c r="BX53" s="194">
        <v>367500</v>
      </c>
      <c r="BY53" s="195"/>
      <c r="BZ53" s="194">
        <v>367500</v>
      </c>
      <c r="CA53" s="195"/>
      <c r="CB53" s="194">
        <v>470000</v>
      </c>
      <c r="CC53" s="195"/>
      <c r="CD53" s="260">
        <v>399000</v>
      </c>
      <c r="CE53" s="261"/>
      <c r="CF53" s="194">
        <v>567000</v>
      </c>
      <c r="CG53" s="195"/>
      <c r="CH53" s="194">
        <v>329700</v>
      </c>
      <c r="CI53" s="195"/>
      <c r="CJ53" s="194">
        <v>420000</v>
      </c>
      <c r="CK53" s="194"/>
      <c r="CL53" s="194"/>
      <c r="CM53" s="195"/>
      <c r="CN53" s="194">
        <v>420000</v>
      </c>
      <c r="CO53" s="194"/>
      <c r="CP53" s="194">
        <v>472500</v>
      </c>
      <c r="CQ53" s="194"/>
      <c r="CR53" s="194"/>
      <c r="CS53" s="195"/>
      <c r="CT53" s="194">
        <v>346500</v>
      </c>
      <c r="CU53" s="194"/>
      <c r="CV53" s="200">
        <v>550000</v>
      </c>
      <c r="CW53" s="201"/>
      <c r="CX53" s="194">
        <v>577500</v>
      </c>
      <c r="CY53" s="194"/>
      <c r="CZ53" s="194">
        <v>619500</v>
      </c>
      <c r="DA53" s="194"/>
      <c r="DB53" s="194">
        <v>714000</v>
      </c>
      <c r="DC53" s="195"/>
      <c r="DD53" s="194">
        <v>1050000</v>
      </c>
      <c r="DE53" s="194"/>
      <c r="DF53" s="194">
        <v>1030000</v>
      </c>
      <c r="DG53" s="195"/>
      <c r="DH53" s="200">
        <v>945000</v>
      </c>
      <c r="DI53" s="201"/>
      <c r="DJ53" s="194"/>
      <c r="DK53" s="195"/>
      <c r="DL53" s="194">
        <v>850500</v>
      </c>
      <c r="DM53" s="195"/>
      <c r="DN53" s="194">
        <v>200000</v>
      </c>
      <c r="DO53" s="239"/>
      <c r="DP53" s="194">
        <v>735000</v>
      </c>
      <c r="DQ53" s="195"/>
    </row>
    <row r="54" spans="1:121" s="60" customFormat="1" ht="9.75" customHeight="1">
      <c r="A54" s="223"/>
      <c r="B54" s="270"/>
      <c r="C54" s="223"/>
      <c r="D54" s="244" t="s">
        <v>911</v>
      </c>
      <c r="E54" s="218"/>
      <c r="F54" s="202" t="s">
        <v>957</v>
      </c>
      <c r="G54" s="203"/>
      <c r="H54" s="200">
        <v>728700</v>
      </c>
      <c r="I54" s="201"/>
      <c r="J54" s="194"/>
      <c r="K54" s="194"/>
      <c r="L54" s="194">
        <v>483000</v>
      </c>
      <c r="M54" s="195"/>
      <c r="N54" s="194"/>
      <c r="O54" s="195"/>
      <c r="P54" s="200">
        <v>1071000</v>
      </c>
      <c r="Q54" s="201"/>
      <c r="R54" s="194">
        <v>680400</v>
      </c>
      <c r="S54" s="195"/>
      <c r="T54" s="194">
        <v>756000</v>
      </c>
      <c r="U54" s="195"/>
      <c r="V54" s="202" t="s">
        <v>957</v>
      </c>
      <c r="W54" s="203"/>
      <c r="X54" s="202" t="s">
        <v>957</v>
      </c>
      <c r="Y54" s="203"/>
      <c r="Z54" s="194"/>
      <c r="AA54" s="195"/>
      <c r="AB54" s="194"/>
      <c r="AC54" s="195"/>
      <c r="AD54" s="194">
        <v>567000</v>
      </c>
      <c r="AE54" s="195"/>
      <c r="AF54" s="202" t="s">
        <v>957</v>
      </c>
      <c r="AG54" s="203"/>
      <c r="AH54" s="194"/>
      <c r="AI54" s="195"/>
      <c r="AJ54" s="194">
        <v>777000</v>
      </c>
      <c r="AK54" s="195"/>
      <c r="AL54" s="194">
        <v>735000</v>
      </c>
      <c r="AM54" s="195"/>
      <c r="AN54" s="194">
        <v>598500</v>
      </c>
      <c r="AO54" s="194"/>
      <c r="AP54" s="202" t="s">
        <v>957</v>
      </c>
      <c r="AQ54" s="203"/>
      <c r="AR54" s="202" t="s">
        <v>957</v>
      </c>
      <c r="AS54" s="203"/>
      <c r="AT54" s="194">
        <v>735000</v>
      </c>
      <c r="AU54" s="195"/>
      <c r="AV54" s="194">
        <v>892500</v>
      </c>
      <c r="AW54" s="195"/>
      <c r="AX54" s="194">
        <v>1273650</v>
      </c>
      <c r="AY54" s="194"/>
      <c r="AZ54" s="202" t="s">
        <v>957</v>
      </c>
      <c r="BA54" s="203"/>
      <c r="BB54" s="194">
        <v>756000</v>
      </c>
      <c r="BC54" s="194"/>
      <c r="BD54" s="194">
        <v>976500</v>
      </c>
      <c r="BE54" s="195"/>
      <c r="BF54" s="194"/>
      <c r="BG54" s="194"/>
      <c r="BH54" s="194">
        <v>787500</v>
      </c>
      <c r="BI54" s="194"/>
      <c r="BJ54" s="194"/>
      <c r="BK54" s="195"/>
      <c r="BL54" s="194">
        <v>1650600</v>
      </c>
      <c r="BM54" s="195"/>
      <c r="BN54" s="194">
        <v>1260000</v>
      </c>
      <c r="BO54" s="239"/>
      <c r="BP54" s="194">
        <v>480000</v>
      </c>
      <c r="BQ54" s="195"/>
      <c r="BR54" s="194">
        <v>1470000</v>
      </c>
      <c r="BS54" s="194"/>
      <c r="BT54" s="194">
        <v>831600</v>
      </c>
      <c r="BU54" s="194"/>
      <c r="BV54" s="194">
        <v>588000</v>
      </c>
      <c r="BW54" s="195"/>
      <c r="BX54" s="194">
        <v>630000</v>
      </c>
      <c r="BY54" s="195"/>
      <c r="BZ54" s="202" t="s">
        <v>957</v>
      </c>
      <c r="CA54" s="203"/>
      <c r="CB54" s="194">
        <v>810000</v>
      </c>
      <c r="CC54" s="195"/>
      <c r="CD54" s="260">
        <v>630000</v>
      </c>
      <c r="CE54" s="261"/>
      <c r="CF54" s="194">
        <v>829500</v>
      </c>
      <c r="CG54" s="195"/>
      <c r="CH54" s="194">
        <v>624750</v>
      </c>
      <c r="CI54" s="195"/>
      <c r="CJ54" s="194">
        <v>656250</v>
      </c>
      <c r="CK54" s="194"/>
      <c r="CL54" s="194"/>
      <c r="CM54" s="195"/>
      <c r="CN54" s="202" t="s">
        <v>957</v>
      </c>
      <c r="CO54" s="203"/>
      <c r="CP54" s="194">
        <v>1102500</v>
      </c>
      <c r="CQ54" s="194"/>
      <c r="CR54" s="194"/>
      <c r="CS54" s="195"/>
      <c r="CT54" s="194">
        <v>714000</v>
      </c>
      <c r="CU54" s="194"/>
      <c r="CV54" s="200">
        <v>900000</v>
      </c>
      <c r="CW54" s="201"/>
      <c r="CX54" s="194">
        <v>945000</v>
      </c>
      <c r="CY54" s="194"/>
      <c r="CZ54" s="194">
        <v>987000</v>
      </c>
      <c r="DA54" s="194"/>
      <c r="DB54" s="194">
        <v>1139250</v>
      </c>
      <c r="DC54" s="195"/>
      <c r="DD54" s="194">
        <v>1575000</v>
      </c>
      <c r="DE54" s="194"/>
      <c r="DF54" s="194">
        <v>1600000</v>
      </c>
      <c r="DG54" s="195"/>
      <c r="DH54" s="200">
        <v>1890000</v>
      </c>
      <c r="DI54" s="201"/>
      <c r="DJ54" s="194"/>
      <c r="DK54" s="195"/>
      <c r="DL54" s="194">
        <v>1291500</v>
      </c>
      <c r="DM54" s="195"/>
      <c r="DN54" s="202" t="s">
        <v>957</v>
      </c>
      <c r="DO54" s="263"/>
      <c r="DP54" s="194">
        <v>1155000</v>
      </c>
      <c r="DQ54" s="195"/>
    </row>
    <row r="55" spans="1:121" s="60" customFormat="1" ht="9.75" customHeight="1">
      <c r="A55" s="223"/>
      <c r="B55" s="270"/>
      <c r="C55" s="223"/>
      <c r="D55" s="244" t="s">
        <v>912</v>
      </c>
      <c r="E55" s="218"/>
      <c r="F55" s="194">
        <v>1291500</v>
      </c>
      <c r="G55" s="195"/>
      <c r="H55" s="200">
        <v>1598100</v>
      </c>
      <c r="I55" s="201"/>
      <c r="J55" s="194"/>
      <c r="K55" s="194"/>
      <c r="L55" s="194">
        <v>1029000</v>
      </c>
      <c r="M55" s="195"/>
      <c r="N55" s="194"/>
      <c r="O55" s="195"/>
      <c r="P55" s="200">
        <v>1071000</v>
      </c>
      <c r="Q55" s="201"/>
      <c r="R55" s="194">
        <v>1239000</v>
      </c>
      <c r="S55" s="195"/>
      <c r="T55" s="194">
        <v>1365000</v>
      </c>
      <c r="U55" s="195"/>
      <c r="V55" s="194">
        <v>2121000</v>
      </c>
      <c r="W55" s="195"/>
      <c r="X55" s="194">
        <v>1470000</v>
      </c>
      <c r="Y55" s="195"/>
      <c r="Z55" s="194"/>
      <c r="AA55" s="195"/>
      <c r="AB55" s="194"/>
      <c r="AC55" s="195"/>
      <c r="AD55" s="194">
        <v>1071000</v>
      </c>
      <c r="AE55" s="195"/>
      <c r="AF55" s="194">
        <v>1386000</v>
      </c>
      <c r="AG55" s="195"/>
      <c r="AH55" s="194"/>
      <c r="AI55" s="195"/>
      <c r="AJ55" s="194">
        <v>1407000</v>
      </c>
      <c r="AK55" s="195"/>
      <c r="AL55" s="194">
        <v>1470000</v>
      </c>
      <c r="AM55" s="195"/>
      <c r="AN55" s="194">
        <v>1113000</v>
      </c>
      <c r="AO55" s="194"/>
      <c r="AP55" s="194">
        <v>1260000</v>
      </c>
      <c r="AQ55" s="194"/>
      <c r="AR55" s="194">
        <v>1365000</v>
      </c>
      <c r="AS55" s="194"/>
      <c r="AT55" s="194">
        <v>1575000</v>
      </c>
      <c r="AU55" s="195"/>
      <c r="AV55" s="194">
        <v>1701000</v>
      </c>
      <c r="AW55" s="195"/>
      <c r="AX55" s="194">
        <v>2323650</v>
      </c>
      <c r="AY55" s="194"/>
      <c r="AZ55" s="194">
        <v>999999</v>
      </c>
      <c r="BA55" s="195"/>
      <c r="BB55" s="194">
        <v>1533000</v>
      </c>
      <c r="BC55" s="194"/>
      <c r="BD55" s="194">
        <v>1974000</v>
      </c>
      <c r="BE55" s="195"/>
      <c r="BF55" s="194"/>
      <c r="BG55" s="194"/>
      <c r="BH55" s="194">
        <v>1501500</v>
      </c>
      <c r="BI55" s="194"/>
      <c r="BJ55" s="194"/>
      <c r="BK55" s="195"/>
      <c r="BL55" s="194">
        <v>3552150</v>
      </c>
      <c r="BM55" s="195"/>
      <c r="BN55" s="194">
        <v>2415000</v>
      </c>
      <c r="BO55" s="239"/>
      <c r="BP55" s="194">
        <v>720000</v>
      </c>
      <c r="BQ55" s="195"/>
      <c r="BR55" s="194">
        <v>2940000</v>
      </c>
      <c r="BS55" s="194"/>
      <c r="BT55" s="194">
        <v>1512000</v>
      </c>
      <c r="BU55" s="194"/>
      <c r="BV55" s="194">
        <v>1302000</v>
      </c>
      <c r="BW55" s="195"/>
      <c r="BX55" s="194">
        <v>1260000</v>
      </c>
      <c r="BY55" s="195"/>
      <c r="BZ55" s="194">
        <v>1260000</v>
      </c>
      <c r="CA55" s="195"/>
      <c r="CB55" s="194">
        <v>1140000</v>
      </c>
      <c r="CC55" s="195"/>
      <c r="CD55" s="260">
        <v>1365000</v>
      </c>
      <c r="CE55" s="261"/>
      <c r="CF55" s="194">
        <v>1470000</v>
      </c>
      <c r="CG55" s="195"/>
      <c r="CH55" s="194">
        <v>1204350</v>
      </c>
      <c r="CI55" s="195"/>
      <c r="CJ55" s="194">
        <v>1312500</v>
      </c>
      <c r="CK55" s="194"/>
      <c r="CL55" s="194"/>
      <c r="CM55" s="195"/>
      <c r="CN55" s="194">
        <v>1470000</v>
      </c>
      <c r="CO55" s="194"/>
      <c r="CP55" s="194">
        <v>2205000</v>
      </c>
      <c r="CQ55" s="194"/>
      <c r="CR55" s="194"/>
      <c r="CS55" s="195"/>
      <c r="CT55" s="194">
        <v>1207500</v>
      </c>
      <c r="CU55" s="194"/>
      <c r="CV55" s="200">
        <v>1910000</v>
      </c>
      <c r="CW55" s="201"/>
      <c r="CX55" s="194">
        <v>2016000</v>
      </c>
      <c r="CY55" s="194"/>
      <c r="CZ55" s="194">
        <v>1932000</v>
      </c>
      <c r="DA55" s="194"/>
      <c r="DB55" s="194">
        <v>2168250</v>
      </c>
      <c r="DC55" s="195"/>
      <c r="DD55" s="194">
        <v>3465000</v>
      </c>
      <c r="DE55" s="194"/>
      <c r="DF55" s="194">
        <v>3400000</v>
      </c>
      <c r="DG55" s="195"/>
      <c r="DH55" s="200">
        <v>3780000</v>
      </c>
      <c r="DI55" s="201"/>
      <c r="DJ55" s="194"/>
      <c r="DK55" s="195"/>
      <c r="DL55" s="194">
        <v>2551500</v>
      </c>
      <c r="DM55" s="195"/>
      <c r="DN55" s="194">
        <v>800000</v>
      </c>
      <c r="DO55" s="239"/>
      <c r="DP55" s="194">
        <v>2100000</v>
      </c>
      <c r="DQ55" s="195"/>
    </row>
    <row r="56" spans="1:121" s="60" customFormat="1" ht="9.75" customHeight="1">
      <c r="A56" s="223"/>
      <c r="B56" s="270"/>
      <c r="C56" s="223"/>
      <c r="D56" s="244" t="s">
        <v>914</v>
      </c>
      <c r="E56" s="218"/>
      <c r="F56" s="194">
        <v>2331000</v>
      </c>
      <c r="G56" s="195"/>
      <c r="H56" s="200">
        <v>2370900</v>
      </c>
      <c r="I56" s="201"/>
      <c r="J56" s="194"/>
      <c r="K56" s="194"/>
      <c r="L56" s="194">
        <v>1827000</v>
      </c>
      <c r="M56" s="195"/>
      <c r="N56" s="194"/>
      <c r="O56" s="195"/>
      <c r="P56" s="200">
        <v>1596000</v>
      </c>
      <c r="Q56" s="201"/>
      <c r="R56" s="194">
        <v>2100000</v>
      </c>
      <c r="S56" s="195"/>
      <c r="T56" s="194">
        <v>2100000</v>
      </c>
      <c r="U56" s="195"/>
      <c r="V56" s="194">
        <v>3622500</v>
      </c>
      <c r="W56" s="195"/>
      <c r="X56" s="194">
        <v>2625000</v>
      </c>
      <c r="Y56" s="195"/>
      <c r="Z56" s="194"/>
      <c r="AA56" s="195"/>
      <c r="AB56" s="194"/>
      <c r="AC56" s="195"/>
      <c r="AD56" s="194">
        <v>1921500</v>
      </c>
      <c r="AE56" s="195"/>
      <c r="AF56" s="194">
        <v>2656500</v>
      </c>
      <c r="AG56" s="195"/>
      <c r="AH56" s="194"/>
      <c r="AI56" s="195"/>
      <c r="AJ56" s="194">
        <v>2163000</v>
      </c>
      <c r="AK56" s="195"/>
      <c r="AL56" s="194">
        <v>2520000</v>
      </c>
      <c r="AM56" s="195"/>
      <c r="AN56" s="194">
        <v>1837500</v>
      </c>
      <c r="AO56" s="194"/>
      <c r="AP56" s="194">
        <v>2100000</v>
      </c>
      <c r="AQ56" s="194"/>
      <c r="AR56" s="194">
        <v>2310000</v>
      </c>
      <c r="AS56" s="194"/>
      <c r="AT56" s="194">
        <v>2415000</v>
      </c>
      <c r="AU56" s="195"/>
      <c r="AV56" s="194">
        <v>2908500</v>
      </c>
      <c r="AW56" s="195"/>
      <c r="AX56" s="194">
        <v>4134900</v>
      </c>
      <c r="AY56" s="194"/>
      <c r="AZ56" s="194">
        <v>1999999</v>
      </c>
      <c r="BA56" s="195"/>
      <c r="BB56" s="194">
        <v>3055500</v>
      </c>
      <c r="BC56" s="194"/>
      <c r="BD56" s="194">
        <v>3381000</v>
      </c>
      <c r="BE56" s="195"/>
      <c r="BF56" s="194"/>
      <c r="BG56" s="194"/>
      <c r="BH56" s="194">
        <v>2572500</v>
      </c>
      <c r="BI56" s="194"/>
      <c r="BJ56" s="194"/>
      <c r="BK56" s="195"/>
      <c r="BL56" s="194">
        <v>6387150</v>
      </c>
      <c r="BM56" s="195"/>
      <c r="BN56" s="194">
        <v>4200000</v>
      </c>
      <c r="BO56" s="239"/>
      <c r="BP56" s="194">
        <v>1800000</v>
      </c>
      <c r="BQ56" s="195"/>
      <c r="BR56" s="194">
        <v>4095000</v>
      </c>
      <c r="BS56" s="194"/>
      <c r="BT56" s="262">
        <v>2268000</v>
      </c>
      <c r="BU56" s="195"/>
      <c r="BV56" s="194">
        <v>2331000</v>
      </c>
      <c r="BW56" s="195"/>
      <c r="BX56" s="194">
        <v>1890000</v>
      </c>
      <c r="BY56" s="195"/>
      <c r="BZ56" s="194">
        <v>2100000</v>
      </c>
      <c r="CA56" s="195"/>
      <c r="CB56" s="194">
        <v>2860000</v>
      </c>
      <c r="CC56" s="195"/>
      <c r="CD56" s="260">
        <v>2100000</v>
      </c>
      <c r="CE56" s="261"/>
      <c r="CF56" s="194">
        <v>2205000</v>
      </c>
      <c r="CG56" s="195"/>
      <c r="CH56" s="194">
        <v>1785000</v>
      </c>
      <c r="CI56" s="195"/>
      <c r="CJ56" s="194">
        <v>2625000</v>
      </c>
      <c r="CK56" s="194"/>
      <c r="CL56" s="194"/>
      <c r="CM56" s="195"/>
      <c r="CN56" s="194">
        <v>2100000</v>
      </c>
      <c r="CO56" s="194"/>
      <c r="CP56" s="194">
        <v>3780000</v>
      </c>
      <c r="CQ56" s="194"/>
      <c r="CR56" s="194"/>
      <c r="CS56" s="195"/>
      <c r="CT56" s="194">
        <v>2047500</v>
      </c>
      <c r="CU56" s="194"/>
      <c r="CV56" s="200">
        <v>3450000</v>
      </c>
      <c r="CW56" s="201"/>
      <c r="CX56" s="194">
        <v>3622500</v>
      </c>
      <c r="CY56" s="194"/>
      <c r="CZ56" s="194">
        <v>3150000</v>
      </c>
      <c r="DA56" s="194"/>
      <c r="DB56" s="194">
        <v>3465000</v>
      </c>
      <c r="DC56" s="195"/>
      <c r="DD56" s="194">
        <v>6300000</v>
      </c>
      <c r="DE56" s="194"/>
      <c r="DF56" s="194">
        <v>6400000</v>
      </c>
      <c r="DG56" s="195"/>
      <c r="DH56" s="200">
        <v>6048000</v>
      </c>
      <c r="DI56" s="201"/>
      <c r="DJ56" s="194"/>
      <c r="DK56" s="195"/>
      <c r="DL56" s="194">
        <v>3916500</v>
      </c>
      <c r="DM56" s="195"/>
      <c r="DN56" s="194">
        <v>1500000</v>
      </c>
      <c r="DO56" s="239"/>
      <c r="DP56" s="194">
        <v>3570000</v>
      </c>
      <c r="DQ56" s="195"/>
    </row>
    <row r="57" spans="1:121" s="60" customFormat="1" ht="9.75" customHeight="1">
      <c r="A57" s="223"/>
      <c r="B57" s="270"/>
      <c r="C57" s="223"/>
      <c r="D57" s="244" t="s">
        <v>915</v>
      </c>
      <c r="E57" s="218"/>
      <c r="F57" s="194">
        <v>6499500</v>
      </c>
      <c r="G57" s="195"/>
      <c r="H57" s="200">
        <v>5932500</v>
      </c>
      <c r="I57" s="201"/>
      <c r="J57" s="194"/>
      <c r="K57" s="194"/>
      <c r="L57" s="194">
        <v>4105500</v>
      </c>
      <c r="M57" s="195"/>
      <c r="N57" s="194"/>
      <c r="O57" s="195"/>
      <c r="P57" s="200">
        <v>4788000</v>
      </c>
      <c r="Q57" s="201"/>
      <c r="R57" s="194">
        <v>6090000</v>
      </c>
      <c r="S57" s="195"/>
      <c r="T57" s="194">
        <v>5250000</v>
      </c>
      <c r="U57" s="195"/>
      <c r="V57" s="194">
        <v>9765000</v>
      </c>
      <c r="W57" s="195"/>
      <c r="X57" s="194">
        <v>6615000</v>
      </c>
      <c r="Y57" s="195"/>
      <c r="Z57" s="194"/>
      <c r="AA57" s="195"/>
      <c r="AB57" s="194"/>
      <c r="AC57" s="195"/>
      <c r="AD57" s="194">
        <v>5019000</v>
      </c>
      <c r="AE57" s="195"/>
      <c r="AF57" s="194">
        <v>6699000</v>
      </c>
      <c r="AG57" s="195"/>
      <c r="AH57" s="194"/>
      <c r="AI57" s="195"/>
      <c r="AJ57" s="194">
        <v>5250000</v>
      </c>
      <c r="AK57" s="195"/>
      <c r="AL57" s="194">
        <v>7035000</v>
      </c>
      <c r="AM57" s="195"/>
      <c r="AN57" s="194">
        <v>4273500</v>
      </c>
      <c r="AO57" s="194"/>
      <c r="AP57" s="194">
        <v>6300000</v>
      </c>
      <c r="AQ57" s="194"/>
      <c r="AR57" s="194">
        <v>5775000</v>
      </c>
      <c r="AS57" s="194"/>
      <c r="AT57" s="194">
        <v>6090000</v>
      </c>
      <c r="AU57" s="195"/>
      <c r="AV57" s="194">
        <v>7875000</v>
      </c>
      <c r="AW57" s="195"/>
      <c r="AX57" s="194">
        <v>9555000</v>
      </c>
      <c r="AY57" s="194"/>
      <c r="AZ57" s="194">
        <v>3999999</v>
      </c>
      <c r="BA57" s="195"/>
      <c r="BB57" s="194">
        <v>8652000</v>
      </c>
      <c r="BC57" s="194"/>
      <c r="BD57" s="194">
        <v>9124500</v>
      </c>
      <c r="BE57" s="195"/>
      <c r="BF57" s="194"/>
      <c r="BG57" s="194"/>
      <c r="BH57" s="194">
        <v>7455000</v>
      </c>
      <c r="BI57" s="194"/>
      <c r="BJ57" s="194"/>
      <c r="BK57" s="195"/>
      <c r="BL57" s="194">
        <v>18480000</v>
      </c>
      <c r="BM57" s="195"/>
      <c r="BN57" s="194">
        <v>11550000</v>
      </c>
      <c r="BO57" s="239"/>
      <c r="BP57" s="260">
        <v>5400000</v>
      </c>
      <c r="BQ57" s="261"/>
      <c r="BR57" s="194">
        <v>12285000</v>
      </c>
      <c r="BS57" s="194"/>
      <c r="BT57" s="194">
        <v>4536000</v>
      </c>
      <c r="BU57" s="194"/>
      <c r="BV57" s="194">
        <v>6783000</v>
      </c>
      <c r="BW57" s="195"/>
      <c r="BX57" s="194">
        <v>4725000</v>
      </c>
      <c r="BY57" s="195"/>
      <c r="BZ57" s="194">
        <v>5250000</v>
      </c>
      <c r="CA57" s="195"/>
      <c r="CB57" s="194">
        <v>8280000</v>
      </c>
      <c r="CC57" s="195"/>
      <c r="CD57" s="260">
        <v>5040000</v>
      </c>
      <c r="CE57" s="261"/>
      <c r="CF57" s="194">
        <v>5250000</v>
      </c>
      <c r="CG57" s="195"/>
      <c r="CH57" s="194">
        <v>4462500</v>
      </c>
      <c r="CI57" s="195"/>
      <c r="CJ57" s="202" t="s">
        <v>957</v>
      </c>
      <c r="CK57" s="203"/>
      <c r="CL57" s="194"/>
      <c r="CM57" s="195"/>
      <c r="CN57" s="194">
        <v>5250000</v>
      </c>
      <c r="CO57" s="195"/>
      <c r="CP57" s="194">
        <v>10395000</v>
      </c>
      <c r="CQ57" s="194"/>
      <c r="CR57" s="194"/>
      <c r="CS57" s="195"/>
      <c r="CT57" s="194">
        <v>5764500</v>
      </c>
      <c r="CU57" s="194"/>
      <c r="CV57" s="204" t="s">
        <v>963</v>
      </c>
      <c r="CW57" s="205"/>
      <c r="CX57" s="202" t="s">
        <v>957</v>
      </c>
      <c r="CY57" s="203"/>
      <c r="CZ57" s="202" t="s">
        <v>957</v>
      </c>
      <c r="DA57" s="203"/>
      <c r="DB57" s="202" t="s">
        <v>858</v>
      </c>
      <c r="DC57" s="203"/>
      <c r="DD57" s="194">
        <v>17850000</v>
      </c>
      <c r="DE57" s="194"/>
      <c r="DF57" s="194">
        <v>18000000</v>
      </c>
      <c r="DG57" s="195"/>
      <c r="DH57" s="200">
        <v>17010000</v>
      </c>
      <c r="DI57" s="201"/>
      <c r="DJ57" s="194"/>
      <c r="DK57" s="195"/>
      <c r="DL57" s="194">
        <v>9450000</v>
      </c>
      <c r="DM57" s="195"/>
      <c r="DN57" s="194">
        <v>3000000</v>
      </c>
      <c r="DO57" s="239"/>
      <c r="DP57" s="194">
        <v>9660000</v>
      </c>
      <c r="DQ57" s="195"/>
    </row>
    <row r="58" spans="1:121" s="60" customFormat="1" ht="9.75" customHeight="1">
      <c r="A58" s="223"/>
      <c r="B58" s="270"/>
      <c r="C58" s="223"/>
      <c r="D58" s="244" t="s">
        <v>917</v>
      </c>
      <c r="E58" s="218"/>
      <c r="F58" s="194">
        <v>11203500</v>
      </c>
      <c r="G58" s="195"/>
      <c r="H58" s="200">
        <v>10117800</v>
      </c>
      <c r="I58" s="201"/>
      <c r="J58" s="194"/>
      <c r="K58" s="194"/>
      <c r="L58" s="194">
        <v>8694000</v>
      </c>
      <c r="M58" s="195"/>
      <c r="N58" s="194"/>
      <c r="O58" s="195"/>
      <c r="P58" s="200">
        <v>8557500</v>
      </c>
      <c r="Q58" s="201"/>
      <c r="R58" s="194">
        <v>8715000</v>
      </c>
      <c r="S58" s="195"/>
      <c r="T58" s="194">
        <v>8400000</v>
      </c>
      <c r="U58" s="195"/>
      <c r="V58" s="194">
        <v>20002500</v>
      </c>
      <c r="W58" s="195"/>
      <c r="X58" s="202" t="s">
        <v>957</v>
      </c>
      <c r="Y58" s="203"/>
      <c r="Z58" s="194"/>
      <c r="AA58" s="195"/>
      <c r="AB58" s="194"/>
      <c r="AC58" s="195"/>
      <c r="AD58" s="194">
        <v>9240000</v>
      </c>
      <c r="AE58" s="195"/>
      <c r="AF58" s="194">
        <v>13398000</v>
      </c>
      <c r="AG58" s="195"/>
      <c r="AH58" s="194"/>
      <c r="AI58" s="195"/>
      <c r="AJ58" s="194">
        <v>8946000</v>
      </c>
      <c r="AK58" s="195"/>
      <c r="AL58" s="194">
        <v>10500000</v>
      </c>
      <c r="AM58" s="195"/>
      <c r="AN58" s="194">
        <v>7686000</v>
      </c>
      <c r="AO58" s="194"/>
      <c r="AP58" s="194">
        <v>12600000</v>
      </c>
      <c r="AQ58" s="194"/>
      <c r="AR58" s="194">
        <v>10951500</v>
      </c>
      <c r="AS58" s="194"/>
      <c r="AT58" s="194">
        <v>10290000</v>
      </c>
      <c r="AU58" s="195"/>
      <c r="AV58" s="194">
        <v>14553000</v>
      </c>
      <c r="AW58" s="195"/>
      <c r="AX58" s="194">
        <v>21262500</v>
      </c>
      <c r="AY58" s="194"/>
      <c r="AZ58" s="194">
        <v>7999999</v>
      </c>
      <c r="BA58" s="195"/>
      <c r="BB58" s="194">
        <v>17010000</v>
      </c>
      <c r="BC58" s="194"/>
      <c r="BD58" s="194">
        <v>18721500</v>
      </c>
      <c r="BE58" s="195"/>
      <c r="BF58" s="194"/>
      <c r="BG58" s="194"/>
      <c r="BH58" s="194">
        <v>10605000</v>
      </c>
      <c r="BI58" s="194"/>
      <c r="BJ58" s="194"/>
      <c r="BK58" s="195"/>
      <c r="BL58" s="194">
        <v>39362400</v>
      </c>
      <c r="BM58" s="195"/>
      <c r="BN58" s="262">
        <v>23100000</v>
      </c>
      <c r="BO58" s="239"/>
      <c r="BP58" s="260">
        <v>8400000</v>
      </c>
      <c r="BQ58" s="261"/>
      <c r="BR58" s="194">
        <v>24570000</v>
      </c>
      <c r="BS58" s="194"/>
      <c r="BT58" s="194">
        <v>9702000</v>
      </c>
      <c r="BU58" s="194"/>
      <c r="BV58" s="194">
        <v>14490000</v>
      </c>
      <c r="BW58" s="195"/>
      <c r="BX58" s="194">
        <v>9450000</v>
      </c>
      <c r="BY58" s="195"/>
      <c r="BZ58" s="194">
        <v>8400000</v>
      </c>
      <c r="CA58" s="195"/>
      <c r="CB58" s="194">
        <v>17140000</v>
      </c>
      <c r="CC58" s="195"/>
      <c r="CD58" s="260">
        <v>8400000</v>
      </c>
      <c r="CE58" s="261"/>
      <c r="CF58" s="194">
        <v>8925000</v>
      </c>
      <c r="CG58" s="195"/>
      <c r="CH58" s="194">
        <v>7586250</v>
      </c>
      <c r="CI58" s="195"/>
      <c r="CJ58" s="202" t="s">
        <v>957</v>
      </c>
      <c r="CK58" s="203"/>
      <c r="CL58" s="194"/>
      <c r="CM58" s="195"/>
      <c r="CN58" s="202" t="s">
        <v>957</v>
      </c>
      <c r="CO58" s="203"/>
      <c r="CP58" s="202" t="s">
        <v>957</v>
      </c>
      <c r="CQ58" s="203"/>
      <c r="CR58" s="194"/>
      <c r="CS58" s="195"/>
      <c r="CT58" s="202" t="s">
        <v>957</v>
      </c>
      <c r="CU58" s="203"/>
      <c r="CV58" s="204" t="s">
        <v>963</v>
      </c>
      <c r="CW58" s="205"/>
      <c r="CX58" s="202" t="s">
        <v>957</v>
      </c>
      <c r="CY58" s="203"/>
      <c r="CZ58" s="202" t="s">
        <v>957</v>
      </c>
      <c r="DA58" s="203"/>
      <c r="DB58" s="202" t="s">
        <v>858</v>
      </c>
      <c r="DC58" s="203"/>
      <c r="DD58" s="194">
        <v>37800000</v>
      </c>
      <c r="DE58" s="194"/>
      <c r="DF58" s="194">
        <v>37000000</v>
      </c>
      <c r="DG58" s="195"/>
      <c r="DH58" s="200">
        <v>36855000</v>
      </c>
      <c r="DI58" s="201"/>
      <c r="DJ58" s="194"/>
      <c r="DK58" s="195"/>
      <c r="DL58" s="194">
        <v>16107000</v>
      </c>
      <c r="DM58" s="195"/>
      <c r="DN58" s="194">
        <v>5000000</v>
      </c>
      <c r="DO58" s="239"/>
      <c r="DP58" s="202" t="s">
        <v>957</v>
      </c>
      <c r="DQ58" s="203"/>
    </row>
    <row r="59" spans="1:121" s="60" customFormat="1" ht="9.75" customHeight="1">
      <c r="A59" s="223"/>
      <c r="B59" s="270"/>
      <c r="C59" s="223"/>
      <c r="D59" s="244" t="s">
        <v>958</v>
      </c>
      <c r="E59" s="218"/>
      <c r="F59" s="194">
        <v>35910000</v>
      </c>
      <c r="G59" s="195"/>
      <c r="H59" s="200">
        <v>22167600</v>
      </c>
      <c r="I59" s="201"/>
      <c r="J59" s="194"/>
      <c r="K59" s="194"/>
      <c r="L59" s="194">
        <v>24864000</v>
      </c>
      <c r="M59" s="195"/>
      <c r="N59" s="194"/>
      <c r="O59" s="195"/>
      <c r="P59" s="200">
        <v>22386000</v>
      </c>
      <c r="Q59" s="201"/>
      <c r="R59" s="194">
        <v>19110000</v>
      </c>
      <c r="S59" s="195"/>
      <c r="T59" s="194">
        <v>16800000</v>
      </c>
      <c r="U59" s="195"/>
      <c r="V59" s="202" t="s">
        <v>957</v>
      </c>
      <c r="W59" s="203"/>
      <c r="X59" s="202" t="s">
        <v>957</v>
      </c>
      <c r="Y59" s="203"/>
      <c r="Z59" s="194"/>
      <c r="AA59" s="195"/>
      <c r="AB59" s="194"/>
      <c r="AC59" s="195"/>
      <c r="AD59" s="194">
        <v>16275000</v>
      </c>
      <c r="AE59" s="195"/>
      <c r="AF59" s="202" t="s">
        <v>957</v>
      </c>
      <c r="AG59" s="203"/>
      <c r="AH59" s="194"/>
      <c r="AI59" s="195"/>
      <c r="AJ59" s="194">
        <v>19551000</v>
      </c>
      <c r="AK59" s="195"/>
      <c r="AL59" s="202" t="s">
        <v>957</v>
      </c>
      <c r="AM59" s="203"/>
      <c r="AN59" s="202" t="s">
        <v>957</v>
      </c>
      <c r="AO59" s="203"/>
      <c r="AP59" s="202" t="s">
        <v>957</v>
      </c>
      <c r="AQ59" s="203"/>
      <c r="AR59" s="194">
        <v>23730000</v>
      </c>
      <c r="AS59" s="194"/>
      <c r="AT59" s="202" t="s">
        <v>957</v>
      </c>
      <c r="AU59" s="203"/>
      <c r="AV59" s="194">
        <v>18186000</v>
      </c>
      <c r="AW59" s="195"/>
      <c r="AX59" s="202" t="s">
        <v>957</v>
      </c>
      <c r="AY59" s="203"/>
      <c r="AZ59" s="194">
        <v>15999999</v>
      </c>
      <c r="BA59" s="195"/>
      <c r="BB59" s="202" t="s">
        <v>957</v>
      </c>
      <c r="BC59" s="203"/>
      <c r="BD59" s="202" t="s">
        <v>957</v>
      </c>
      <c r="BE59" s="203"/>
      <c r="BF59" s="194"/>
      <c r="BG59" s="194"/>
      <c r="BH59" s="194">
        <v>23100000</v>
      </c>
      <c r="BI59" s="194"/>
      <c r="BJ59" s="194"/>
      <c r="BK59" s="195"/>
      <c r="BL59" s="194">
        <v>113097600</v>
      </c>
      <c r="BM59" s="195"/>
      <c r="BN59" s="204" t="s">
        <v>957</v>
      </c>
      <c r="BO59" s="259"/>
      <c r="BP59" s="202" t="s">
        <v>957</v>
      </c>
      <c r="BQ59" s="203"/>
      <c r="BR59" s="202" t="s">
        <v>957</v>
      </c>
      <c r="BS59" s="203"/>
      <c r="BT59" s="202" t="s">
        <v>957</v>
      </c>
      <c r="BU59" s="203"/>
      <c r="BV59" s="194">
        <v>42000000</v>
      </c>
      <c r="BW59" s="195"/>
      <c r="BX59" s="194">
        <v>18900000</v>
      </c>
      <c r="BY59" s="195"/>
      <c r="BZ59" s="202" t="s">
        <v>957</v>
      </c>
      <c r="CA59" s="203"/>
      <c r="CB59" s="194">
        <v>51410000</v>
      </c>
      <c r="CC59" s="195"/>
      <c r="CD59" s="260">
        <v>18900000</v>
      </c>
      <c r="CE59" s="261"/>
      <c r="CF59" s="202" t="s">
        <v>957</v>
      </c>
      <c r="CG59" s="203"/>
      <c r="CH59" s="202" t="s">
        <v>957</v>
      </c>
      <c r="CI59" s="203"/>
      <c r="CJ59" s="202" t="s">
        <v>957</v>
      </c>
      <c r="CK59" s="203"/>
      <c r="CL59" s="194"/>
      <c r="CM59" s="195"/>
      <c r="CN59" s="202" t="s">
        <v>957</v>
      </c>
      <c r="CO59" s="203"/>
      <c r="CP59" s="202" t="s">
        <v>957</v>
      </c>
      <c r="CQ59" s="203"/>
      <c r="CR59" s="194"/>
      <c r="CS59" s="195"/>
      <c r="CT59" s="202" t="s">
        <v>957</v>
      </c>
      <c r="CU59" s="203"/>
      <c r="CV59" s="204" t="s">
        <v>963</v>
      </c>
      <c r="CW59" s="205"/>
      <c r="CX59" s="202" t="s">
        <v>957</v>
      </c>
      <c r="CY59" s="203"/>
      <c r="CZ59" s="202" t="s">
        <v>957</v>
      </c>
      <c r="DA59" s="203"/>
      <c r="DB59" s="202" t="s">
        <v>957</v>
      </c>
      <c r="DC59" s="203"/>
      <c r="DD59" s="202" t="s">
        <v>957</v>
      </c>
      <c r="DE59" s="203"/>
      <c r="DF59" s="202" t="s">
        <v>957</v>
      </c>
      <c r="DG59" s="203"/>
      <c r="DH59" s="204" t="s">
        <v>957</v>
      </c>
      <c r="DI59" s="205"/>
      <c r="DJ59" s="194"/>
      <c r="DK59" s="195"/>
      <c r="DL59" s="194">
        <v>35217000</v>
      </c>
      <c r="DM59" s="195"/>
      <c r="DN59" s="194">
        <v>10000000</v>
      </c>
      <c r="DO59" s="239"/>
      <c r="DP59" s="202" t="s">
        <v>957</v>
      </c>
      <c r="DQ59" s="203"/>
    </row>
    <row r="60" spans="1:121" s="60" customFormat="1" ht="9.75" customHeight="1">
      <c r="A60" s="223"/>
      <c r="B60" s="271"/>
      <c r="C60" s="224"/>
      <c r="D60" s="240" t="s">
        <v>959</v>
      </c>
      <c r="E60" s="241"/>
      <c r="F60" s="196">
        <v>86310000</v>
      </c>
      <c r="G60" s="197"/>
      <c r="H60" s="192" t="s">
        <v>957</v>
      </c>
      <c r="I60" s="193"/>
      <c r="J60" s="196"/>
      <c r="K60" s="196"/>
      <c r="L60" s="196"/>
      <c r="M60" s="197"/>
      <c r="N60" s="196"/>
      <c r="O60" s="197"/>
      <c r="P60" s="192" t="s">
        <v>957</v>
      </c>
      <c r="Q60" s="258"/>
      <c r="R60" s="196">
        <v>38220000</v>
      </c>
      <c r="S60" s="197"/>
      <c r="T60" s="192" t="s">
        <v>957</v>
      </c>
      <c r="U60" s="193"/>
      <c r="V60" s="192" t="s">
        <v>957</v>
      </c>
      <c r="W60" s="193"/>
      <c r="X60" s="192" t="s">
        <v>957</v>
      </c>
      <c r="Y60" s="193"/>
      <c r="Z60" s="196"/>
      <c r="AA60" s="197"/>
      <c r="AB60" s="196"/>
      <c r="AC60" s="197"/>
      <c r="AD60" s="192" t="s">
        <v>957</v>
      </c>
      <c r="AE60" s="193"/>
      <c r="AF60" s="192" t="s">
        <v>957</v>
      </c>
      <c r="AG60" s="193"/>
      <c r="AH60" s="196"/>
      <c r="AI60" s="197"/>
      <c r="AJ60" s="192" t="s">
        <v>957</v>
      </c>
      <c r="AK60" s="193"/>
      <c r="AL60" s="192" t="s">
        <v>957</v>
      </c>
      <c r="AM60" s="193"/>
      <c r="AN60" s="192" t="s">
        <v>957</v>
      </c>
      <c r="AO60" s="193"/>
      <c r="AP60" s="192" t="s">
        <v>957</v>
      </c>
      <c r="AQ60" s="193"/>
      <c r="AR60" s="192" t="s">
        <v>957</v>
      </c>
      <c r="AS60" s="193"/>
      <c r="AT60" s="192" t="s">
        <v>957</v>
      </c>
      <c r="AU60" s="193"/>
      <c r="AV60" s="196">
        <v>24255000</v>
      </c>
      <c r="AW60" s="197"/>
      <c r="AX60" s="192" t="s">
        <v>957</v>
      </c>
      <c r="AY60" s="193"/>
      <c r="AZ60" s="192" t="s">
        <v>957</v>
      </c>
      <c r="BA60" s="193"/>
      <c r="BB60" s="192" t="s">
        <v>957</v>
      </c>
      <c r="BC60" s="193"/>
      <c r="BD60" s="192" t="s">
        <v>957</v>
      </c>
      <c r="BE60" s="193"/>
      <c r="BF60" s="196"/>
      <c r="BG60" s="196"/>
      <c r="BH60" s="192" t="s">
        <v>957</v>
      </c>
      <c r="BI60" s="192"/>
      <c r="BJ60" s="196"/>
      <c r="BK60" s="197"/>
      <c r="BL60" s="192" t="s">
        <v>957</v>
      </c>
      <c r="BM60" s="193"/>
      <c r="BN60" s="192" t="s">
        <v>957</v>
      </c>
      <c r="BO60" s="193"/>
      <c r="BP60" s="192" t="s">
        <v>957</v>
      </c>
      <c r="BQ60" s="193"/>
      <c r="BR60" s="192" t="s">
        <v>957</v>
      </c>
      <c r="BS60" s="193"/>
      <c r="BT60" s="192" t="s">
        <v>957</v>
      </c>
      <c r="BU60" s="193"/>
      <c r="BV60" s="192" t="s">
        <v>957</v>
      </c>
      <c r="BW60" s="193"/>
      <c r="BX60" s="192" t="s">
        <v>957</v>
      </c>
      <c r="BY60" s="193"/>
      <c r="BZ60" s="192" t="s">
        <v>957</v>
      </c>
      <c r="CA60" s="193"/>
      <c r="CB60" s="192" t="s">
        <v>858</v>
      </c>
      <c r="CC60" s="193"/>
      <c r="CD60" s="256">
        <v>27300000</v>
      </c>
      <c r="CE60" s="257"/>
      <c r="CF60" s="192" t="s">
        <v>957</v>
      </c>
      <c r="CG60" s="193"/>
      <c r="CH60" s="192" t="s">
        <v>957</v>
      </c>
      <c r="CI60" s="193"/>
      <c r="CJ60" s="192" t="s">
        <v>957</v>
      </c>
      <c r="CK60" s="193"/>
      <c r="CL60" s="196"/>
      <c r="CM60" s="197"/>
      <c r="CN60" s="192" t="s">
        <v>957</v>
      </c>
      <c r="CO60" s="193"/>
      <c r="CP60" s="192" t="s">
        <v>957</v>
      </c>
      <c r="CQ60" s="193"/>
      <c r="CR60" s="196"/>
      <c r="CS60" s="197"/>
      <c r="CT60" s="192" t="s">
        <v>957</v>
      </c>
      <c r="CU60" s="193"/>
      <c r="CV60" s="210" t="s">
        <v>963</v>
      </c>
      <c r="CW60" s="211"/>
      <c r="CX60" s="192" t="s">
        <v>957</v>
      </c>
      <c r="CY60" s="193"/>
      <c r="CZ60" s="192" t="s">
        <v>957</v>
      </c>
      <c r="DA60" s="193"/>
      <c r="DB60" s="192" t="s">
        <v>957</v>
      </c>
      <c r="DC60" s="193"/>
      <c r="DD60" s="192" t="s">
        <v>957</v>
      </c>
      <c r="DE60" s="193"/>
      <c r="DF60" s="192" t="s">
        <v>957</v>
      </c>
      <c r="DG60" s="193"/>
      <c r="DH60" s="210" t="s">
        <v>957</v>
      </c>
      <c r="DI60" s="211"/>
      <c r="DJ60" s="196"/>
      <c r="DK60" s="197"/>
      <c r="DL60" s="192" t="s">
        <v>957</v>
      </c>
      <c r="DM60" s="193"/>
      <c r="DN60" s="192" t="s">
        <v>957</v>
      </c>
      <c r="DO60" s="193"/>
      <c r="DP60" s="192" t="s">
        <v>957</v>
      </c>
      <c r="DQ60" s="193"/>
    </row>
    <row r="61" spans="1:121" s="60" customFormat="1" ht="9.75" customHeight="1">
      <c r="A61" s="223"/>
      <c r="B61" s="222" t="s">
        <v>859</v>
      </c>
      <c r="C61" s="222" t="s">
        <v>857</v>
      </c>
      <c r="D61" s="253" t="s">
        <v>926</v>
      </c>
      <c r="E61" s="254"/>
      <c r="F61" s="255"/>
      <c r="G61" s="245"/>
      <c r="H61" s="252" t="s">
        <v>860</v>
      </c>
      <c r="I61" s="252"/>
      <c r="J61" s="199">
        <v>105000</v>
      </c>
      <c r="K61" s="199"/>
      <c r="L61" s="199"/>
      <c r="M61" s="245"/>
      <c r="N61" s="199">
        <v>126000</v>
      </c>
      <c r="O61" s="245"/>
      <c r="P61" s="199"/>
      <c r="Q61" s="248"/>
      <c r="R61" s="208"/>
      <c r="S61" s="208"/>
      <c r="T61" s="199"/>
      <c r="U61" s="245"/>
      <c r="V61" s="199"/>
      <c r="W61" s="245"/>
      <c r="X61" s="199"/>
      <c r="Y61" s="245"/>
      <c r="Z61" s="199">
        <v>78750</v>
      </c>
      <c r="AA61" s="245"/>
      <c r="AB61" s="199">
        <v>240000</v>
      </c>
      <c r="AC61" s="245"/>
      <c r="AD61" s="252" t="s">
        <v>860</v>
      </c>
      <c r="AE61" s="252"/>
      <c r="AF61" s="199"/>
      <c r="AG61" s="245"/>
      <c r="AH61" s="199">
        <v>136500</v>
      </c>
      <c r="AI61" s="245"/>
      <c r="AJ61" s="199"/>
      <c r="AK61" s="245"/>
      <c r="AL61" s="252" t="s">
        <v>860</v>
      </c>
      <c r="AM61" s="252"/>
      <c r="AN61" s="208" t="s">
        <v>860</v>
      </c>
      <c r="AO61" s="208"/>
      <c r="AP61" s="199"/>
      <c r="AQ61" s="245"/>
      <c r="AR61" s="199"/>
      <c r="AS61" s="245"/>
      <c r="AT61" s="251" t="s">
        <v>860</v>
      </c>
      <c r="AU61" s="251"/>
      <c r="AV61" s="199"/>
      <c r="AW61" s="245"/>
      <c r="AX61" s="199"/>
      <c r="AY61" s="245"/>
      <c r="AZ61" s="199"/>
      <c r="BA61" s="245"/>
      <c r="BB61" s="199"/>
      <c r="BC61" s="245"/>
      <c r="BD61" s="199"/>
      <c r="BE61" s="245"/>
      <c r="BF61" s="199">
        <v>147000</v>
      </c>
      <c r="BG61" s="199"/>
      <c r="BH61" s="208"/>
      <c r="BI61" s="208"/>
      <c r="BJ61" s="199">
        <v>210000</v>
      </c>
      <c r="BK61" s="199"/>
      <c r="BL61" s="208" t="s">
        <v>860</v>
      </c>
      <c r="BM61" s="208"/>
      <c r="BN61" s="208" t="s">
        <v>860</v>
      </c>
      <c r="BO61" s="208"/>
      <c r="BP61" s="199"/>
      <c r="BQ61" s="245"/>
      <c r="BR61" s="208" t="s">
        <v>860</v>
      </c>
      <c r="BS61" s="208"/>
      <c r="BT61" s="252"/>
      <c r="BU61" s="252"/>
      <c r="BV61" s="208"/>
      <c r="BW61" s="208"/>
      <c r="BX61" s="252" t="s">
        <v>860</v>
      </c>
      <c r="BY61" s="252"/>
      <c r="BZ61" s="208"/>
      <c r="CA61" s="208"/>
      <c r="CB61" s="208"/>
      <c r="CC61" s="208"/>
      <c r="CD61" s="208" t="s">
        <v>860</v>
      </c>
      <c r="CE61" s="208"/>
      <c r="CF61" s="208"/>
      <c r="CG61" s="208"/>
      <c r="CH61" s="249" t="s">
        <v>860</v>
      </c>
      <c r="CI61" s="250"/>
      <c r="CJ61" s="251"/>
      <c r="CK61" s="251"/>
      <c r="CL61" s="199">
        <v>157500</v>
      </c>
      <c r="CM61" s="199"/>
      <c r="CN61" s="199"/>
      <c r="CO61" s="245"/>
      <c r="CP61" s="199"/>
      <c r="CQ61" s="245"/>
      <c r="CR61" s="199">
        <v>262500</v>
      </c>
      <c r="CS61" s="199"/>
      <c r="CT61" s="199"/>
      <c r="CU61" s="245"/>
      <c r="CV61" s="199"/>
      <c r="CW61" s="245"/>
      <c r="CX61" s="199"/>
      <c r="CY61" s="245"/>
      <c r="CZ61" s="199"/>
      <c r="DA61" s="245"/>
      <c r="DB61" s="208" t="s">
        <v>860</v>
      </c>
      <c r="DC61" s="208"/>
      <c r="DD61" s="199"/>
      <c r="DE61" s="245"/>
      <c r="DF61" s="208" t="s">
        <v>860</v>
      </c>
      <c r="DG61" s="208"/>
      <c r="DH61" s="246"/>
      <c r="DI61" s="247"/>
      <c r="DJ61" s="199">
        <v>231000</v>
      </c>
      <c r="DK61" s="245"/>
      <c r="DL61" s="208"/>
      <c r="DM61" s="208"/>
      <c r="DN61" s="199"/>
      <c r="DO61" s="248"/>
      <c r="DP61" s="199"/>
      <c r="DQ61" s="245"/>
    </row>
    <row r="62" spans="1:121" s="60" customFormat="1" ht="9.75" customHeight="1">
      <c r="A62" s="223"/>
      <c r="B62" s="223"/>
      <c r="C62" s="223"/>
      <c r="D62" s="244" t="s">
        <v>908</v>
      </c>
      <c r="E62" s="218"/>
      <c r="F62" s="194"/>
      <c r="G62" s="195"/>
      <c r="H62" s="194"/>
      <c r="I62" s="195"/>
      <c r="J62" s="194">
        <v>168000</v>
      </c>
      <c r="K62" s="194"/>
      <c r="L62" s="194"/>
      <c r="M62" s="195"/>
      <c r="N62" s="194">
        <v>252000</v>
      </c>
      <c r="O62" s="195"/>
      <c r="P62" s="194"/>
      <c r="Q62" s="239"/>
      <c r="R62" s="194"/>
      <c r="S62" s="195"/>
      <c r="T62" s="194"/>
      <c r="U62" s="195"/>
      <c r="V62" s="194"/>
      <c r="W62" s="195"/>
      <c r="X62" s="194"/>
      <c r="Y62" s="195"/>
      <c r="Z62" s="194">
        <v>219450</v>
      </c>
      <c r="AA62" s="195"/>
      <c r="AB62" s="194">
        <v>240000</v>
      </c>
      <c r="AC62" s="195"/>
      <c r="AD62" s="194"/>
      <c r="AE62" s="194"/>
      <c r="AF62" s="194"/>
      <c r="AG62" s="195"/>
      <c r="AH62" s="194">
        <v>199500</v>
      </c>
      <c r="AI62" s="195"/>
      <c r="AJ62" s="194"/>
      <c r="AK62" s="195"/>
      <c r="AL62" s="194"/>
      <c r="AM62" s="195"/>
      <c r="AN62" s="194"/>
      <c r="AO62" s="195"/>
      <c r="AP62" s="194"/>
      <c r="AQ62" s="195"/>
      <c r="AR62" s="194"/>
      <c r="AS62" s="195"/>
      <c r="AT62" s="194"/>
      <c r="AU62" s="195"/>
      <c r="AV62" s="194"/>
      <c r="AW62" s="195"/>
      <c r="AX62" s="194"/>
      <c r="AY62" s="195"/>
      <c r="AZ62" s="194"/>
      <c r="BA62" s="195"/>
      <c r="BB62" s="194"/>
      <c r="BC62" s="195"/>
      <c r="BD62" s="194"/>
      <c r="BE62" s="195"/>
      <c r="BF62" s="194">
        <v>210000</v>
      </c>
      <c r="BG62" s="194"/>
      <c r="BH62" s="202"/>
      <c r="BI62" s="202"/>
      <c r="BJ62" s="194">
        <v>262500</v>
      </c>
      <c r="BK62" s="195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42"/>
      <c r="CC62" s="243"/>
      <c r="CD62" s="242"/>
      <c r="CE62" s="243"/>
      <c r="CF62" s="242"/>
      <c r="CG62" s="243"/>
      <c r="CH62" s="242"/>
      <c r="CI62" s="243"/>
      <c r="CJ62" s="202"/>
      <c r="CK62" s="202"/>
      <c r="CL62" s="194">
        <v>210000</v>
      </c>
      <c r="CM62" s="194"/>
      <c r="CN62" s="194"/>
      <c r="CO62" s="195"/>
      <c r="CP62" s="194"/>
      <c r="CQ62" s="195"/>
      <c r="CR62" s="194">
        <v>433807</v>
      </c>
      <c r="CS62" s="194"/>
      <c r="CT62" s="194"/>
      <c r="CU62" s="195"/>
      <c r="CV62" s="194"/>
      <c r="CW62" s="195"/>
      <c r="CX62" s="194"/>
      <c r="CY62" s="195"/>
      <c r="CZ62" s="194"/>
      <c r="DA62" s="195"/>
      <c r="DB62" s="194"/>
      <c r="DC62" s="195"/>
      <c r="DD62" s="194"/>
      <c r="DE62" s="195"/>
      <c r="DF62" s="194"/>
      <c r="DG62" s="195"/>
      <c r="DH62" s="200"/>
      <c r="DI62" s="201"/>
      <c r="DJ62" s="194">
        <v>231000</v>
      </c>
      <c r="DK62" s="195"/>
      <c r="DL62" s="194"/>
      <c r="DM62" s="195"/>
      <c r="DN62" s="194"/>
      <c r="DO62" s="239"/>
      <c r="DP62" s="194"/>
      <c r="DQ62" s="195"/>
    </row>
    <row r="63" spans="1:121" s="60" customFormat="1" ht="9.75" customHeight="1">
      <c r="A63" s="223"/>
      <c r="B63" s="223"/>
      <c r="C63" s="223"/>
      <c r="D63" s="244" t="s">
        <v>907</v>
      </c>
      <c r="E63" s="218"/>
      <c r="F63" s="194"/>
      <c r="G63" s="195"/>
      <c r="H63" s="194"/>
      <c r="I63" s="195"/>
      <c r="J63" s="194">
        <v>399000</v>
      </c>
      <c r="K63" s="194"/>
      <c r="L63" s="194"/>
      <c r="M63" s="195"/>
      <c r="N63" s="194">
        <v>441000</v>
      </c>
      <c r="O63" s="195"/>
      <c r="P63" s="194"/>
      <c r="Q63" s="239"/>
      <c r="R63" s="194"/>
      <c r="S63" s="195"/>
      <c r="T63" s="194"/>
      <c r="U63" s="195"/>
      <c r="V63" s="194"/>
      <c r="W63" s="195"/>
      <c r="X63" s="194"/>
      <c r="Y63" s="195"/>
      <c r="Z63" s="194">
        <v>350700</v>
      </c>
      <c r="AA63" s="195"/>
      <c r="AB63" s="194">
        <v>520000</v>
      </c>
      <c r="AC63" s="195"/>
      <c r="AD63" s="194"/>
      <c r="AE63" s="194"/>
      <c r="AF63" s="194"/>
      <c r="AG63" s="195"/>
      <c r="AH63" s="194">
        <v>378000</v>
      </c>
      <c r="AI63" s="195"/>
      <c r="AJ63" s="194"/>
      <c r="AK63" s="195"/>
      <c r="AL63" s="194"/>
      <c r="AM63" s="195"/>
      <c r="AN63" s="194"/>
      <c r="AO63" s="195"/>
      <c r="AP63" s="194"/>
      <c r="AQ63" s="195"/>
      <c r="AR63" s="194"/>
      <c r="AS63" s="195"/>
      <c r="AT63" s="194"/>
      <c r="AU63" s="195"/>
      <c r="AV63" s="194"/>
      <c r="AW63" s="195"/>
      <c r="AX63" s="194"/>
      <c r="AY63" s="195"/>
      <c r="AZ63" s="194"/>
      <c r="BA63" s="195"/>
      <c r="BB63" s="194"/>
      <c r="BC63" s="195"/>
      <c r="BD63" s="194"/>
      <c r="BE63" s="195"/>
      <c r="BF63" s="194">
        <v>346500</v>
      </c>
      <c r="BG63" s="194"/>
      <c r="BH63" s="202"/>
      <c r="BI63" s="202"/>
      <c r="BJ63" s="194">
        <v>472500</v>
      </c>
      <c r="BK63" s="195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42"/>
      <c r="CC63" s="243"/>
      <c r="CD63" s="242"/>
      <c r="CE63" s="243"/>
      <c r="CF63" s="242"/>
      <c r="CG63" s="243"/>
      <c r="CH63" s="242"/>
      <c r="CI63" s="243"/>
      <c r="CJ63" s="202"/>
      <c r="CK63" s="202"/>
      <c r="CL63" s="194">
        <v>525000</v>
      </c>
      <c r="CM63" s="194"/>
      <c r="CN63" s="194"/>
      <c r="CO63" s="195"/>
      <c r="CP63" s="194"/>
      <c r="CQ63" s="195"/>
      <c r="CR63" s="194">
        <v>608580</v>
      </c>
      <c r="CS63" s="194"/>
      <c r="CT63" s="194"/>
      <c r="CU63" s="195"/>
      <c r="CV63" s="194"/>
      <c r="CW63" s="195"/>
      <c r="CX63" s="194"/>
      <c r="CY63" s="195"/>
      <c r="CZ63" s="194"/>
      <c r="DA63" s="195"/>
      <c r="DB63" s="194"/>
      <c r="DC63" s="195"/>
      <c r="DD63" s="194"/>
      <c r="DE63" s="195"/>
      <c r="DF63" s="194"/>
      <c r="DG63" s="195"/>
      <c r="DH63" s="200"/>
      <c r="DI63" s="201"/>
      <c r="DJ63" s="194">
        <v>451500</v>
      </c>
      <c r="DK63" s="195"/>
      <c r="DL63" s="194"/>
      <c r="DM63" s="195"/>
      <c r="DN63" s="194"/>
      <c r="DO63" s="239"/>
      <c r="DP63" s="194"/>
      <c r="DQ63" s="195"/>
    </row>
    <row r="64" spans="1:121" s="60" customFormat="1" ht="9.75" customHeight="1">
      <c r="A64" s="223"/>
      <c r="B64" s="223"/>
      <c r="C64" s="223"/>
      <c r="D64" s="244" t="s">
        <v>911</v>
      </c>
      <c r="E64" s="218"/>
      <c r="F64" s="194"/>
      <c r="G64" s="195"/>
      <c r="H64" s="194"/>
      <c r="I64" s="195"/>
      <c r="J64" s="194">
        <v>661500</v>
      </c>
      <c r="K64" s="194"/>
      <c r="L64" s="194"/>
      <c r="M64" s="195"/>
      <c r="N64" s="202" t="s">
        <v>957</v>
      </c>
      <c r="O64" s="203"/>
      <c r="P64" s="194"/>
      <c r="Q64" s="239"/>
      <c r="R64" s="194"/>
      <c r="S64" s="195"/>
      <c r="T64" s="194"/>
      <c r="U64" s="195"/>
      <c r="V64" s="194"/>
      <c r="W64" s="195"/>
      <c r="X64" s="194"/>
      <c r="Y64" s="195"/>
      <c r="Z64" s="194">
        <v>590100</v>
      </c>
      <c r="AA64" s="195"/>
      <c r="AB64" s="194">
        <v>730000</v>
      </c>
      <c r="AC64" s="195"/>
      <c r="AD64" s="194"/>
      <c r="AE64" s="194"/>
      <c r="AF64" s="194"/>
      <c r="AG64" s="195"/>
      <c r="AH64" s="194">
        <v>556500</v>
      </c>
      <c r="AI64" s="195"/>
      <c r="AJ64" s="194"/>
      <c r="AK64" s="195"/>
      <c r="AL64" s="194"/>
      <c r="AM64" s="195"/>
      <c r="AN64" s="194"/>
      <c r="AO64" s="195"/>
      <c r="AP64" s="194"/>
      <c r="AQ64" s="195"/>
      <c r="AR64" s="194"/>
      <c r="AS64" s="195"/>
      <c r="AT64" s="194"/>
      <c r="AU64" s="195"/>
      <c r="AV64" s="194"/>
      <c r="AW64" s="195"/>
      <c r="AX64" s="194"/>
      <c r="AY64" s="195"/>
      <c r="AZ64" s="194"/>
      <c r="BA64" s="195"/>
      <c r="BB64" s="194"/>
      <c r="BC64" s="195"/>
      <c r="BD64" s="194"/>
      <c r="BE64" s="195"/>
      <c r="BF64" s="202" t="s">
        <v>957</v>
      </c>
      <c r="BG64" s="202"/>
      <c r="BH64" s="202"/>
      <c r="BI64" s="202"/>
      <c r="BJ64" s="194">
        <v>735000</v>
      </c>
      <c r="BK64" s="195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42"/>
      <c r="CC64" s="243"/>
      <c r="CD64" s="242"/>
      <c r="CE64" s="243"/>
      <c r="CF64" s="242"/>
      <c r="CG64" s="243"/>
      <c r="CH64" s="242"/>
      <c r="CI64" s="243"/>
      <c r="CJ64" s="202"/>
      <c r="CK64" s="202"/>
      <c r="CL64" s="194">
        <v>840000</v>
      </c>
      <c r="CM64" s="194"/>
      <c r="CN64" s="194"/>
      <c r="CO64" s="195"/>
      <c r="CP64" s="194"/>
      <c r="CQ64" s="195"/>
      <c r="CR64" s="194">
        <v>822412</v>
      </c>
      <c r="CS64" s="194"/>
      <c r="CT64" s="194"/>
      <c r="CU64" s="195"/>
      <c r="CV64" s="194"/>
      <c r="CW64" s="195"/>
      <c r="CX64" s="194"/>
      <c r="CY64" s="195"/>
      <c r="CZ64" s="194"/>
      <c r="DA64" s="195"/>
      <c r="DB64" s="194"/>
      <c r="DC64" s="195"/>
      <c r="DD64" s="194"/>
      <c r="DE64" s="195"/>
      <c r="DF64" s="194"/>
      <c r="DG64" s="195"/>
      <c r="DH64" s="200"/>
      <c r="DI64" s="201"/>
      <c r="DJ64" s="202" t="s">
        <v>957</v>
      </c>
      <c r="DK64" s="203"/>
      <c r="DL64" s="194"/>
      <c r="DM64" s="195"/>
      <c r="DN64" s="194"/>
      <c r="DO64" s="239"/>
      <c r="DP64" s="194"/>
      <c r="DQ64" s="195"/>
    </row>
    <row r="65" spans="1:121" s="60" customFormat="1" ht="9.75" customHeight="1">
      <c r="A65" s="223"/>
      <c r="B65" s="223"/>
      <c r="C65" s="223"/>
      <c r="D65" s="244" t="s">
        <v>912</v>
      </c>
      <c r="E65" s="218"/>
      <c r="F65" s="194"/>
      <c r="G65" s="195"/>
      <c r="H65" s="194"/>
      <c r="I65" s="195"/>
      <c r="J65" s="194">
        <v>1155000</v>
      </c>
      <c r="K65" s="194"/>
      <c r="L65" s="194"/>
      <c r="M65" s="195"/>
      <c r="N65" s="194">
        <v>1386000</v>
      </c>
      <c r="O65" s="195"/>
      <c r="P65" s="194"/>
      <c r="Q65" s="239"/>
      <c r="R65" s="194"/>
      <c r="S65" s="195"/>
      <c r="T65" s="194"/>
      <c r="U65" s="195"/>
      <c r="V65" s="194"/>
      <c r="W65" s="195"/>
      <c r="X65" s="194"/>
      <c r="Y65" s="195"/>
      <c r="Z65" s="194">
        <v>1058400</v>
      </c>
      <c r="AA65" s="195"/>
      <c r="AB65" s="194">
        <v>1380000</v>
      </c>
      <c r="AC65" s="195"/>
      <c r="AD65" s="194"/>
      <c r="AE65" s="194"/>
      <c r="AF65" s="194"/>
      <c r="AG65" s="195"/>
      <c r="AH65" s="194">
        <v>1333500</v>
      </c>
      <c r="AI65" s="195"/>
      <c r="AJ65" s="194"/>
      <c r="AK65" s="195"/>
      <c r="AL65" s="194"/>
      <c r="AM65" s="195"/>
      <c r="AN65" s="194"/>
      <c r="AO65" s="195"/>
      <c r="AP65" s="194"/>
      <c r="AQ65" s="195"/>
      <c r="AR65" s="194"/>
      <c r="AS65" s="195"/>
      <c r="AT65" s="194"/>
      <c r="AU65" s="195"/>
      <c r="AV65" s="194"/>
      <c r="AW65" s="195"/>
      <c r="AX65" s="194"/>
      <c r="AY65" s="195"/>
      <c r="AZ65" s="194"/>
      <c r="BA65" s="195"/>
      <c r="BB65" s="194"/>
      <c r="BC65" s="195"/>
      <c r="BD65" s="194"/>
      <c r="BE65" s="195"/>
      <c r="BF65" s="202" t="s">
        <v>957</v>
      </c>
      <c r="BG65" s="202"/>
      <c r="BH65" s="202"/>
      <c r="BI65" s="202"/>
      <c r="BJ65" s="194">
        <v>1575000</v>
      </c>
      <c r="BK65" s="195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42"/>
      <c r="CC65" s="243"/>
      <c r="CD65" s="242"/>
      <c r="CE65" s="243"/>
      <c r="CF65" s="242"/>
      <c r="CG65" s="243"/>
      <c r="CH65" s="242"/>
      <c r="CI65" s="243"/>
      <c r="CJ65" s="202"/>
      <c r="CK65" s="202"/>
      <c r="CL65" s="194">
        <v>1575000</v>
      </c>
      <c r="CM65" s="194"/>
      <c r="CN65" s="194"/>
      <c r="CO65" s="195"/>
      <c r="CP65" s="194"/>
      <c r="CQ65" s="195"/>
      <c r="CR65" s="194">
        <v>1335862</v>
      </c>
      <c r="CS65" s="194"/>
      <c r="CT65" s="194"/>
      <c r="CU65" s="195"/>
      <c r="CV65" s="194"/>
      <c r="CW65" s="195"/>
      <c r="CX65" s="194"/>
      <c r="CY65" s="195"/>
      <c r="CZ65" s="194"/>
      <c r="DA65" s="195"/>
      <c r="DB65" s="194"/>
      <c r="DC65" s="195"/>
      <c r="DD65" s="194"/>
      <c r="DE65" s="195"/>
      <c r="DF65" s="194"/>
      <c r="DG65" s="195"/>
      <c r="DH65" s="200"/>
      <c r="DI65" s="201"/>
      <c r="DJ65" s="194">
        <v>1512000</v>
      </c>
      <c r="DK65" s="195"/>
      <c r="DL65" s="194"/>
      <c r="DM65" s="195"/>
      <c r="DN65" s="194"/>
      <c r="DO65" s="239"/>
      <c r="DP65" s="194"/>
      <c r="DQ65" s="195"/>
    </row>
    <row r="66" spans="1:121" s="60" customFormat="1" ht="9.75" customHeight="1">
      <c r="A66" s="223"/>
      <c r="B66" s="223"/>
      <c r="C66" s="223"/>
      <c r="D66" s="244" t="s">
        <v>914</v>
      </c>
      <c r="E66" s="218"/>
      <c r="F66" s="194"/>
      <c r="G66" s="195"/>
      <c r="H66" s="194"/>
      <c r="I66" s="195"/>
      <c r="J66" s="194">
        <v>1890000</v>
      </c>
      <c r="K66" s="194"/>
      <c r="L66" s="194"/>
      <c r="M66" s="195"/>
      <c r="N66" s="194">
        <v>2331000</v>
      </c>
      <c r="O66" s="195"/>
      <c r="P66" s="194"/>
      <c r="Q66" s="239"/>
      <c r="R66" s="194"/>
      <c r="S66" s="195"/>
      <c r="T66" s="194"/>
      <c r="U66" s="195"/>
      <c r="V66" s="194"/>
      <c r="W66" s="195"/>
      <c r="X66" s="194"/>
      <c r="Y66" s="195"/>
      <c r="Z66" s="194">
        <v>1632750</v>
      </c>
      <c r="AA66" s="195"/>
      <c r="AB66" s="194">
        <v>2280000</v>
      </c>
      <c r="AC66" s="195"/>
      <c r="AD66" s="194"/>
      <c r="AE66" s="194"/>
      <c r="AF66" s="194"/>
      <c r="AG66" s="195"/>
      <c r="AH66" s="194">
        <v>2646000</v>
      </c>
      <c r="AI66" s="195"/>
      <c r="AJ66" s="194"/>
      <c r="AK66" s="195"/>
      <c r="AL66" s="194"/>
      <c r="AM66" s="195"/>
      <c r="AN66" s="194"/>
      <c r="AO66" s="195"/>
      <c r="AP66" s="194"/>
      <c r="AQ66" s="195"/>
      <c r="AR66" s="194"/>
      <c r="AS66" s="195"/>
      <c r="AT66" s="194"/>
      <c r="AU66" s="195"/>
      <c r="AV66" s="194"/>
      <c r="AW66" s="195"/>
      <c r="AX66" s="194"/>
      <c r="AY66" s="195"/>
      <c r="AZ66" s="194"/>
      <c r="BA66" s="195"/>
      <c r="BB66" s="194"/>
      <c r="BC66" s="195"/>
      <c r="BD66" s="194"/>
      <c r="BE66" s="195"/>
      <c r="BF66" s="194">
        <v>1785000</v>
      </c>
      <c r="BG66" s="194"/>
      <c r="BH66" s="202"/>
      <c r="BI66" s="202"/>
      <c r="BJ66" s="194">
        <v>2835000</v>
      </c>
      <c r="BK66" s="195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42"/>
      <c r="CC66" s="243"/>
      <c r="CD66" s="242"/>
      <c r="CE66" s="243"/>
      <c r="CF66" s="242"/>
      <c r="CG66" s="243"/>
      <c r="CH66" s="242"/>
      <c r="CI66" s="243"/>
      <c r="CJ66" s="202"/>
      <c r="CK66" s="202"/>
      <c r="CL66" s="194">
        <v>3150000</v>
      </c>
      <c r="CM66" s="194"/>
      <c r="CN66" s="194"/>
      <c r="CO66" s="195"/>
      <c r="CP66" s="194"/>
      <c r="CQ66" s="195"/>
      <c r="CR66" s="194">
        <v>2003190</v>
      </c>
      <c r="CS66" s="194"/>
      <c r="CT66" s="194"/>
      <c r="CU66" s="195"/>
      <c r="CV66" s="194"/>
      <c r="CW66" s="195"/>
      <c r="CX66" s="194"/>
      <c r="CY66" s="195"/>
      <c r="CZ66" s="194"/>
      <c r="DA66" s="195"/>
      <c r="DB66" s="194"/>
      <c r="DC66" s="195"/>
      <c r="DD66" s="194"/>
      <c r="DE66" s="195"/>
      <c r="DF66" s="194"/>
      <c r="DG66" s="195"/>
      <c r="DH66" s="200"/>
      <c r="DI66" s="201"/>
      <c r="DJ66" s="194">
        <v>2572500</v>
      </c>
      <c r="DK66" s="195"/>
      <c r="DL66" s="194"/>
      <c r="DM66" s="195"/>
      <c r="DN66" s="194"/>
      <c r="DO66" s="239"/>
      <c r="DP66" s="194"/>
      <c r="DQ66" s="195"/>
    </row>
    <row r="67" spans="1:121" s="60" customFormat="1" ht="9.75" customHeight="1">
      <c r="A67" s="223"/>
      <c r="B67" s="223"/>
      <c r="C67" s="223"/>
      <c r="D67" s="244" t="s">
        <v>915</v>
      </c>
      <c r="E67" s="218"/>
      <c r="F67" s="194"/>
      <c r="G67" s="195"/>
      <c r="H67" s="194"/>
      <c r="I67" s="195"/>
      <c r="J67" s="194">
        <v>4935000</v>
      </c>
      <c r="K67" s="194"/>
      <c r="L67" s="194"/>
      <c r="M67" s="195"/>
      <c r="N67" s="194">
        <v>6300000</v>
      </c>
      <c r="O67" s="195"/>
      <c r="P67" s="194"/>
      <c r="Q67" s="239"/>
      <c r="R67" s="194"/>
      <c r="S67" s="195"/>
      <c r="T67" s="194"/>
      <c r="U67" s="195"/>
      <c r="V67" s="194"/>
      <c r="W67" s="195"/>
      <c r="X67" s="194"/>
      <c r="Y67" s="195"/>
      <c r="Z67" s="194">
        <v>3937500</v>
      </c>
      <c r="AA67" s="195"/>
      <c r="AB67" s="194">
        <v>5880000</v>
      </c>
      <c r="AC67" s="195"/>
      <c r="AD67" s="194"/>
      <c r="AE67" s="194"/>
      <c r="AF67" s="194"/>
      <c r="AG67" s="195"/>
      <c r="AH67" s="194">
        <v>5302500</v>
      </c>
      <c r="AI67" s="195"/>
      <c r="AJ67" s="194"/>
      <c r="AK67" s="195"/>
      <c r="AL67" s="194"/>
      <c r="AM67" s="195"/>
      <c r="AN67" s="194"/>
      <c r="AO67" s="195"/>
      <c r="AP67" s="194"/>
      <c r="AQ67" s="195"/>
      <c r="AR67" s="194"/>
      <c r="AS67" s="195"/>
      <c r="AT67" s="194"/>
      <c r="AU67" s="195"/>
      <c r="AV67" s="194"/>
      <c r="AW67" s="195"/>
      <c r="AX67" s="194"/>
      <c r="AY67" s="195"/>
      <c r="AZ67" s="194"/>
      <c r="BA67" s="195"/>
      <c r="BB67" s="194"/>
      <c r="BC67" s="195"/>
      <c r="BD67" s="194"/>
      <c r="BE67" s="195"/>
      <c r="BF67" s="194">
        <v>4725000</v>
      </c>
      <c r="BG67" s="194"/>
      <c r="BH67" s="202"/>
      <c r="BI67" s="202"/>
      <c r="BJ67" s="194">
        <v>8400000</v>
      </c>
      <c r="BK67" s="195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42"/>
      <c r="CC67" s="243"/>
      <c r="CD67" s="242"/>
      <c r="CE67" s="243"/>
      <c r="CF67" s="242"/>
      <c r="CG67" s="243"/>
      <c r="CH67" s="242"/>
      <c r="CI67" s="243"/>
      <c r="CJ67" s="202"/>
      <c r="CK67" s="202"/>
      <c r="CL67" s="202" t="s">
        <v>957</v>
      </c>
      <c r="CM67" s="202"/>
      <c r="CN67" s="194"/>
      <c r="CO67" s="195"/>
      <c r="CP67" s="194"/>
      <c r="CQ67" s="195"/>
      <c r="CR67" s="194">
        <v>4311562</v>
      </c>
      <c r="CS67" s="194"/>
      <c r="CT67" s="194"/>
      <c r="CU67" s="195"/>
      <c r="CV67" s="194"/>
      <c r="CW67" s="195"/>
      <c r="CX67" s="194"/>
      <c r="CY67" s="195"/>
      <c r="CZ67" s="194"/>
      <c r="DA67" s="195"/>
      <c r="DB67" s="194"/>
      <c r="DC67" s="195"/>
      <c r="DD67" s="194"/>
      <c r="DE67" s="195"/>
      <c r="DF67" s="194"/>
      <c r="DG67" s="195"/>
      <c r="DH67" s="200"/>
      <c r="DI67" s="201"/>
      <c r="DJ67" s="194">
        <v>6615000</v>
      </c>
      <c r="DK67" s="195"/>
      <c r="DL67" s="194"/>
      <c r="DM67" s="195"/>
      <c r="DN67" s="194"/>
      <c r="DO67" s="239"/>
      <c r="DP67" s="194"/>
      <c r="DQ67" s="195"/>
    </row>
    <row r="68" spans="1:121" s="60" customFormat="1" ht="9.75" customHeight="1">
      <c r="A68" s="223"/>
      <c r="B68" s="223"/>
      <c r="C68" s="223"/>
      <c r="D68" s="244" t="s">
        <v>917</v>
      </c>
      <c r="E68" s="218"/>
      <c r="F68" s="194"/>
      <c r="G68" s="195"/>
      <c r="H68" s="194"/>
      <c r="I68" s="195"/>
      <c r="J68" s="194">
        <v>9345000</v>
      </c>
      <c r="K68" s="194"/>
      <c r="L68" s="194"/>
      <c r="M68" s="195"/>
      <c r="N68" s="194">
        <v>11340000</v>
      </c>
      <c r="O68" s="195"/>
      <c r="P68" s="194"/>
      <c r="Q68" s="239"/>
      <c r="R68" s="194"/>
      <c r="S68" s="195"/>
      <c r="T68" s="194"/>
      <c r="U68" s="195"/>
      <c r="V68" s="194"/>
      <c r="W68" s="195"/>
      <c r="X68" s="194"/>
      <c r="Y68" s="195"/>
      <c r="Z68" s="194">
        <v>6709500</v>
      </c>
      <c r="AA68" s="195"/>
      <c r="AB68" s="194">
        <v>11780000</v>
      </c>
      <c r="AC68" s="195"/>
      <c r="AD68" s="194"/>
      <c r="AE68" s="194"/>
      <c r="AF68" s="194"/>
      <c r="AG68" s="195"/>
      <c r="AH68" s="202" t="s">
        <v>957</v>
      </c>
      <c r="AI68" s="203"/>
      <c r="AJ68" s="194"/>
      <c r="AK68" s="195"/>
      <c r="AL68" s="194"/>
      <c r="AM68" s="195"/>
      <c r="AN68" s="194"/>
      <c r="AO68" s="195"/>
      <c r="AP68" s="194"/>
      <c r="AQ68" s="195"/>
      <c r="AR68" s="194"/>
      <c r="AS68" s="195"/>
      <c r="AT68" s="194"/>
      <c r="AU68" s="195"/>
      <c r="AV68" s="194"/>
      <c r="AW68" s="195"/>
      <c r="AX68" s="194"/>
      <c r="AY68" s="195"/>
      <c r="AZ68" s="194"/>
      <c r="BA68" s="195"/>
      <c r="BB68" s="194"/>
      <c r="BC68" s="195"/>
      <c r="BD68" s="194"/>
      <c r="BE68" s="195"/>
      <c r="BF68" s="194">
        <v>9450000</v>
      </c>
      <c r="BG68" s="194"/>
      <c r="BH68" s="202"/>
      <c r="BI68" s="202"/>
      <c r="BJ68" s="194">
        <v>17850000</v>
      </c>
      <c r="BK68" s="195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42"/>
      <c r="CC68" s="243"/>
      <c r="CD68" s="242"/>
      <c r="CE68" s="243"/>
      <c r="CF68" s="242"/>
      <c r="CG68" s="243"/>
      <c r="CH68" s="242"/>
      <c r="CI68" s="243"/>
      <c r="CJ68" s="202"/>
      <c r="CK68" s="202"/>
      <c r="CL68" s="202" t="s">
        <v>957</v>
      </c>
      <c r="CM68" s="202"/>
      <c r="CN68" s="194"/>
      <c r="CO68" s="195"/>
      <c r="CP68" s="194"/>
      <c r="CQ68" s="195"/>
      <c r="CR68" s="194">
        <v>7516582</v>
      </c>
      <c r="CS68" s="194"/>
      <c r="CT68" s="194"/>
      <c r="CU68" s="195"/>
      <c r="CV68" s="194"/>
      <c r="CW68" s="195"/>
      <c r="CX68" s="194"/>
      <c r="CY68" s="195"/>
      <c r="CZ68" s="194"/>
      <c r="DA68" s="195"/>
      <c r="DB68" s="194"/>
      <c r="DC68" s="195"/>
      <c r="DD68" s="194"/>
      <c r="DE68" s="195"/>
      <c r="DF68" s="194"/>
      <c r="DG68" s="195"/>
      <c r="DH68" s="200"/>
      <c r="DI68" s="201"/>
      <c r="DJ68" s="194">
        <v>12600000</v>
      </c>
      <c r="DK68" s="195"/>
      <c r="DL68" s="194"/>
      <c r="DM68" s="195"/>
      <c r="DN68" s="194"/>
      <c r="DO68" s="239"/>
      <c r="DP68" s="194"/>
      <c r="DQ68" s="195"/>
    </row>
    <row r="69" spans="1:121" s="60" customFormat="1" ht="9.75" customHeight="1">
      <c r="A69" s="223"/>
      <c r="B69" s="223"/>
      <c r="C69" s="223"/>
      <c r="D69" s="244" t="s">
        <v>958</v>
      </c>
      <c r="E69" s="218"/>
      <c r="F69" s="194"/>
      <c r="G69" s="195"/>
      <c r="H69" s="194"/>
      <c r="I69" s="195"/>
      <c r="J69" s="194">
        <v>23100000</v>
      </c>
      <c r="K69" s="194"/>
      <c r="L69" s="194"/>
      <c r="M69" s="195"/>
      <c r="N69" s="202" t="s">
        <v>957</v>
      </c>
      <c r="O69" s="203"/>
      <c r="P69" s="194"/>
      <c r="Q69" s="239"/>
      <c r="R69" s="194"/>
      <c r="S69" s="195"/>
      <c r="T69" s="194"/>
      <c r="U69" s="195"/>
      <c r="V69" s="194"/>
      <c r="W69" s="195"/>
      <c r="X69" s="194"/>
      <c r="Y69" s="195"/>
      <c r="Z69" s="194">
        <v>14670600</v>
      </c>
      <c r="AA69" s="195"/>
      <c r="AB69" s="194">
        <v>32080000</v>
      </c>
      <c r="AC69" s="195"/>
      <c r="AD69" s="194"/>
      <c r="AE69" s="194"/>
      <c r="AF69" s="194"/>
      <c r="AG69" s="195"/>
      <c r="AH69" s="202" t="s">
        <v>957</v>
      </c>
      <c r="AI69" s="203"/>
      <c r="AJ69" s="194"/>
      <c r="AK69" s="195"/>
      <c r="AL69" s="194"/>
      <c r="AM69" s="195"/>
      <c r="AN69" s="194"/>
      <c r="AO69" s="195"/>
      <c r="AP69" s="194"/>
      <c r="AQ69" s="195"/>
      <c r="AR69" s="194"/>
      <c r="AS69" s="195"/>
      <c r="AT69" s="194"/>
      <c r="AU69" s="195"/>
      <c r="AV69" s="194"/>
      <c r="AW69" s="195"/>
      <c r="AX69" s="194"/>
      <c r="AY69" s="195"/>
      <c r="AZ69" s="194"/>
      <c r="BA69" s="195"/>
      <c r="BB69" s="194"/>
      <c r="BC69" s="195"/>
      <c r="BD69" s="194"/>
      <c r="BE69" s="195"/>
      <c r="BF69" s="202" t="s">
        <v>957</v>
      </c>
      <c r="BG69" s="202"/>
      <c r="BH69" s="202"/>
      <c r="BI69" s="202"/>
      <c r="BJ69" s="202" t="s">
        <v>957</v>
      </c>
      <c r="BK69" s="203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42"/>
      <c r="CC69" s="243"/>
      <c r="CD69" s="242"/>
      <c r="CE69" s="243"/>
      <c r="CF69" s="242"/>
      <c r="CG69" s="243"/>
      <c r="CH69" s="242"/>
      <c r="CI69" s="243"/>
      <c r="CJ69" s="202"/>
      <c r="CK69" s="202"/>
      <c r="CL69" s="202" t="s">
        <v>957</v>
      </c>
      <c r="CM69" s="202"/>
      <c r="CN69" s="194"/>
      <c r="CO69" s="195"/>
      <c r="CP69" s="194"/>
      <c r="CQ69" s="195"/>
      <c r="CR69" s="202" t="s">
        <v>957</v>
      </c>
      <c r="CS69" s="203"/>
      <c r="CT69" s="194"/>
      <c r="CU69" s="195"/>
      <c r="CV69" s="194"/>
      <c r="CW69" s="195"/>
      <c r="CX69" s="194"/>
      <c r="CY69" s="195"/>
      <c r="CZ69" s="194"/>
      <c r="DA69" s="195"/>
      <c r="DB69" s="194"/>
      <c r="DC69" s="195"/>
      <c r="DD69" s="194"/>
      <c r="DE69" s="195"/>
      <c r="DF69" s="194"/>
      <c r="DG69" s="195"/>
      <c r="DH69" s="200"/>
      <c r="DI69" s="201"/>
      <c r="DJ69" s="202" t="s">
        <v>957</v>
      </c>
      <c r="DK69" s="203"/>
      <c r="DL69" s="194"/>
      <c r="DM69" s="195"/>
      <c r="DN69" s="194"/>
      <c r="DO69" s="239"/>
      <c r="DP69" s="194"/>
      <c r="DQ69" s="195"/>
    </row>
    <row r="70" spans="1:121" s="60" customFormat="1" ht="9.75" customHeight="1">
      <c r="A70" s="223"/>
      <c r="B70" s="224"/>
      <c r="C70" s="224"/>
      <c r="D70" s="240" t="s">
        <v>959</v>
      </c>
      <c r="E70" s="241"/>
      <c r="F70" s="196"/>
      <c r="G70" s="196"/>
      <c r="H70" s="196"/>
      <c r="I70" s="197"/>
      <c r="J70" s="192" t="s">
        <v>858</v>
      </c>
      <c r="K70" s="193"/>
      <c r="L70" s="196"/>
      <c r="M70" s="197"/>
      <c r="N70" s="192" t="s">
        <v>957</v>
      </c>
      <c r="O70" s="193"/>
      <c r="P70" s="196"/>
      <c r="Q70" s="236"/>
      <c r="R70" s="196"/>
      <c r="S70" s="197"/>
      <c r="T70" s="196"/>
      <c r="U70" s="197"/>
      <c r="V70" s="196"/>
      <c r="W70" s="197"/>
      <c r="X70" s="196"/>
      <c r="Y70" s="197"/>
      <c r="Z70" s="192" t="s">
        <v>957</v>
      </c>
      <c r="AA70" s="193"/>
      <c r="AB70" s="192" t="s">
        <v>957</v>
      </c>
      <c r="AC70" s="193"/>
      <c r="AD70" s="196"/>
      <c r="AE70" s="196"/>
      <c r="AF70" s="196"/>
      <c r="AG70" s="197"/>
      <c r="AH70" s="192" t="s">
        <v>957</v>
      </c>
      <c r="AI70" s="193"/>
      <c r="AJ70" s="196"/>
      <c r="AK70" s="197"/>
      <c r="AL70" s="196"/>
      <c r="AM70" s="197"/>
      <c r="AN70" s="196"/>
      <c r="AO70" s="197"/>
      <c r="AP70" s="196"/>
      <c r="AQ70" s="197"/>
      <c r="AR70" s="196"/>
      <c r="AS70" s="197"/>
      <c r="AT70" s="196"/>
      <c r="AU70" s="197"/>
      <c r="AV70" s="196"/>
      <c r="AW70" s="197"/>
      <c r="AX70" s="196"/>
      <c r="AY70" s="197"/>
      <c r="AZ70" s="196"/>
      <c r="BA70" s="197"/>
      <c r="BB70" s="196"/>
      <c r="BC70" s="197"/>
      <c r="BD70" s="196"/>
      <c r="BE70" s="197"/>
      <c r="BF70" s="192" t="s">
        <v>957</v>
      </c>
      <c r="BG70" s="192"/>
      <c r="BH70" s="192"/>
      <c r="BI70" s="192"/>
      <c r="BJ70" s="192" t="s">
        <v>957</v>
      </c>
      <c r="BK70" s="193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237"/>
      <c r="CC70" s="238"/>
      <c r="CD70" s="237"/>
      <c r="CE70" s="238"/>
      <c r="CF70" s="237"/>
      <c r="CG70" s="238"/>
      <c r="CH70" s="237"/>
      <c r="CI70" s="238"/>
      <c r="CJ70" s="192"/>
      <c r="CK70" s="192"/>
      <c r="CL70" s="192" t="s">
        <v>957</v>
      </c>
      <c r="CM70" s="192"/>
      <c r="CN70" s="196"/>
      <c r="CO70" s="197"/>
      <c r="CP70" s="196"/>
      <c r="CQ70" s="197"/>
      <c r="CR70" s="192" t="s">
        <v>957</v>
      </c>
      <c r="CS70" s="193"/>
      <c r="CT70" s="196"/>
      <c r="CU70" s="197"/>
      <c r="CV70" s="196"/>
      <c r="CW70" s="197"/>
      <c r="CX70" s="196"/>
      <c r="CY70" s="197"/>
      <c r="CZ70" s="196"/>
      <c r="DA70" s="197"/>
      <c r="DB70" s="196"/>
      <c r="DC70" s="197"/>
      <c r="DD70" s="196"/>
      <c r="DE70" s="197"/>
      <c r="DF70" s="196"/>
      <c r="DG70" s="197"/>
      <c r="DH70" s="234"/>
      <c r="DI70" s="235"/>
      <c r="DJ70" s="192" t="s">
        <v>957</v>
      </c>
      <c r="DK70" s="193"/>
      <c r="DL70" s="196"/>
      <c r="DM70" s="197"/>
      <c r="DN70" s="196"/>
      <c r="DO70" s="236"/>
      <c r="DP70" s="196"/>
      <c r="DQ70" s="197"/>
    </row>
    <row r="71" spans="1:121" s="60" customFormat="1" ht="9.75" customHeight="1">
      <c r="A71" s="223"/>
      <c r="B71" s="229" t="s">
        <v>861</v>
      </c>
      <c r="C71" s="230"/>
      <c r="D71" s="230"/>
      <c r="E71" s="231"/>
      <c r="F71" s="198" t="s">
        <v>862</v>
      </c>
      <c r="G71" s="198"/>
      <c r="H71" s="198" t="s">
        <v>863</v>
      </c>
      <c r="I71" s="198"/>
      <c r="J71" s="198" t="s">
        <v>862</v>
      </c>
      <c r="K71" s="198"/>
      <c r="L71" s="198" t="s">
        <v>863</v>
      </c>
      <c r="M71" s="198"/>
      <c r="N71" s="198" t="s">
        <v>863</v>
      </c>
      <c r="O71" s="198"/>
      <c r="P71" s="198" t="s">
        <v>863</v>
      </c>
      <c r="Q71" s="198"/>
      <c r="R71" s="198" t="s">
        <v>863</v>
      </c>
      <c r="S71" s="198"/>
      <c r="T71" s="198" t="s">
        <v>863</v>
      </c>
      <c r="U71" s="198"/>
      <c r="V71" s="198" t="s">
        <v>864</v>
      </c>
      <c r="W71" s="198"/>
      <c r="X71" s="198" t="s">
        <v>863</v>
      </c>
      <c r="Y71" s="198"/>
      <c r="Z71" s="198" t="s">
        <v>863</v>
      </c>
      <c r="AA71" s="198"/>
      <c r="AB71" s="198" t="s">
        <v>862</v>
      </c>
      <c r="AC71" s="198"/>
      <c r="AD71" s="198" t="s">
        <v>863</v>
      </c>
      <c r="AE71" s="198"/>
      <c r="AF71" s="198" t="s">
        <v>863</v>
      </c>
      <c r="AG71" s="198"/>
      <c r="AH71" s="198" t="s">
        <v>863</v>
      </c>
      <c r="AI71" s="198"/>
      <c r="AJ71" s="198" t="s">
        <v>863</v>
      </c>
      <c r="AK71" s="198"/>
      <c r="AL71" s="198" t="s">
        <v>862</v>
      </c>
      <c r="AM71" s="198"/>
      <c r="AN71" s="198" t="s">
        <v>864</v>
      </c>
      <c r="AO71" s="198"/>
      <c r="AP71" s="198" t="s">
        <v>862</v>
      </c>
      <c r="AQ71" s="198"/>
      <c r="AR71" s="198" t="s">
        <v>862</v>
      </c>
      <c r="AS71" s="198"/>
      <c r="AT71" s="198" t="s">
        <v>863</v>
      </c>
      <c r="AU71" s="198"/>
      <c r="AV71" s="198" t="s">
        <v>863</v>
      </c>
      <c r="AW71" s="198"/>
      <c r="AX71" s="198" t="s">
        <v>863</v>
      </c>
      <c r="AY71" s="198"/>
      <c r="AZ71" s="198" t="s">
        <v>863</v>
      </c>
      <c r="BA71" s="198"/>
      <c r="BB71" s="198" t="s">
        <v>862</v>
      </c>
      <c r="BC71" s="198"/>
      <c r="BD71" s="198" t="s">
        <v>863</v>
      </c>
      <c r="BE71" s="198"/>
      <c r="BF71" s="198" t="s">
        <v>862</v>
      </c>
      <c r="BG71" s="198"/>
      <c r="BH71" s="198" t="s">
        <v>863</v>
      </c>
      <c r="BI71" s="198"/>
      <c r="BJ71" s="198" t="s">
        <v>862</v>
      </c>
      <c r="BK71" s="198"/>
      <c r="BL71" s="198" t="s">
        <v>863</v>
      </c>
      <c r="BM71" s="198"/>
      <c r="BN71" s="198" t="s">
        <v>862</v>
      </c>
      <c r="BO71" s="198"/>
      <c r="BP71" s="198" t="s">
        <v>864</v>
      </c>
      <c r="BQ71" s="198"/>
      <c r="BR71" s="198" t="s">
        <v>862</v>
      </c>
      <c r="BS71" s="198"/>
      <c r="BT71" s="198" t="s">
        <v>863</v>
      </c>
      <c r="BU71" s="198"/>
      <c r="BV71" s="198" t="s">
        <v>863</v>
      </c>
      <c r="BW71" s="198"/>
      <c r="BX71" s="198" t="s">
        <v>863</v>
      </c>
      <c r="BY71" s="198"/>
      <c r="BZ71" s="198" t="s">
        <v>863</v>
      </c>
      <c r="CA71" s="198"/>
      <c r="CB71" s="198" t="s">
        <v>863</v>
      </c>
      <c r="CC71" s="198"/>
      <c r="CD71" s="198" t="s">
        <v>863</v>
      </c>
      <c r="CE71" s="198"/>
      <c r="CF71" s="198" t="s">
        <v>863</v>
      </c>
      <c r="CG71" s="198"/>
      <c r="CH71" s="198" t="s">
        <v>865</v>
      </c>
      <c r="CI71" s="198"/>
      <c r="CJ71" s="198" t="s">
        <v>862</v>
      </c>
      <c r="CK71" s="198"/>
      <c r="CL71" s="198" t="s">
        <v>863</v>
      </c>
      <c r="CM71" s="198"/>
      <c r="CN71" s="198" t="s">
        <v>863</v>
      </c>
      <c r="CO71" s="198"/>
      <c r="CP71" s="198" t="s">
        <v>863</v>
      </c>
      <c r="CQ71" s="198"/>
      <c r="CR71" s="198" t="s">
        <v>862</v>
      </c>
      <c r="CS71" s="198"/>
      <c r="CT71" s="198" t="s">
        <v>863</v>
      </c>
      <c r="CU71" s="198"/>
      <c r="CV71" s="198" t="s">
        <v>863</v>
      </c>
      <c r="CW71" s="198"/>
      <c r="CX71" s="198" t="s">
        <v>863</v>
      </c>
      <c r="CY71" s="198"/>
      <c r="CZ71" s="198" t="s">
        <v>863</v>
      </c>
      <c r="DA71" s="198"/>
      <c r="DB71" s="198" t="s">
        <v>862</v>
      </c>
      <c r="DC71" s="198"/>
      <c r="DD71" s="198" t="s">
        <v>862</v>
      </c>
      <c r="DE71" s="198"/>
      <c r="DF71" s="198" t="s">
        <v>863</v>
      </c>
      <c r="DG71" s="198"/>
      <c r="DH71" s="232" t="s">
        <v>863</v>
      </c>
      <c r="DI71" s="233"/>
      <c r="DJ71" s="198" t="s">
        <v>862</v>
      </c>
      <c r="DK71" s="198"/>
      <c r="DL71" s="198" t="s">
        <v>862</v>
      </c>
      <c r="DM71" s="198"/>
      <c r="DN71" s="198" t="s">
        <v>863</v>
      </c>
      <c r="DO71" s="198"/>
      <c r="DP71" s="198" t="s">
        <v>863</v>
      </c>
      <c r="DQ71" s="198"/>
    </row>
    <row r="72" spans="1:121" s="60" customFormat="1" ht="9.75" customHeight="1">
      <c r="A72" s="223"/>
      <c r="B72" s="229" t="s">
        <v>866</v>
      </c>
      <c r="C72" s="230"/>
      <c r="D72" s="230"/>
      <c r="E72" s="231"/>
      <c r="F72" s="209">
        <v>35521</v>
      </c>
      <c r="G72" s="209"/>
      <c r="H72" s="209">
        <v>35735</v>
      </c>
      <c r="I72" s="209"/>
      <c r="J72" s="209">
        <v>38626</v>
      </c>
      <c r="K72" s="209"/>
      <c r="L72" s="209">
        <v>35521</v>
      </c>
      <c r="M72" s="209"/>
      <c r="N72" s="209">
        <v>35886</v>
      </c>
      <c r="O72" s="209"/>
      <c r="P72" s="209">
        <v>40725</v>
      </c>
      <c r="Q72" s="209"/>
      <c r="R72" s="209">
        <v>35886</v>
      </c>
      <c r="S72" s="209"/>
      <c r="T72" s="209">
        <v>35886</v>
      </c>
      <c r="U72" s="209"/>
      <c r="V72" s="209">
        <v>36678</v>
      </c>
      <c r="W72" s="209"/>
      <c r="X72" s="209">
        <v>39234</v>
      </c>
      <c r="Y72" s="209"/>
      <c r="Z72" s="209">
        <v>38078</v>
      </c>
      <c r="AA72" s="209"/>
      <c r="AB72" s="209">
        <v>38626</v>
      </c>
      <c r="AC72" s="209"/>
      <c r="AD72" s="209">
        <v>36617</v>
      </c>
      <c r="AE72" s="209"/>
      <c r="AF72" s="209">
        <v>35886</v>
      </c>
      <c r="AG72" s="209"/>
      <c r="AH72" s="209">
        <v>39539</v>
      </c>
      <c r="AI72" s="209"/>
      <c r="AJ72" s="209">
        <v>38718</v>
      </c>
      <c r="AK72" s="209"/>
      <c r="AL72" s="209">
        <v>35886</v>
      </c>
      <c r="AM72" s="209"/>
      <c r="AN72" s="209">
        <v>38078</v>
      </c>
      <c r="AO72" s="209"/>
      <c r="AP72" s="209">
        <v>34425</v>
      </c>
      <c r="AQ72" s="209"/>
      <c r="AR72" s="209">
        <v>35521</v>
      </c>
      <c r="AS72" s="209"/>
      <c r="AT72" s="209">
        <v>36251</v>
      </c>
      <c r="AU72" s="209"/>
      <c r="AV72" s="209">
        <v>34851</v>
      </c>
      <c r="AW72" s="209"/>
      <c r="AX72" s="209">
        <v>36251</v>
      </c>
      <c r="AY72" s="209"/>
      <c r="AZ72" s="209">
        <v>36069</v>
      </c>
      <c r="BA72" s="209"/>
      <c r="BB72" s="209">
        <v>35886</v>
      </c>
      <c r="BC72" s="209"/>
      <c r="BD72" s="209">
        <v>41000</v>
      </c>
      <c r="BE72" s="209"/>
      <c r="BF72" s="209">
        <v>35521</v>
      </c>
      <c r="BG72" s="209"/>
      <c r="BH72" s="209">
        <v>35886</v>
      </c>
      <c r="BI72" s="209"/>
      <c r="BJ72" s="209">
        <v>39234</v>
      </c>
      <c r="BK72" s="209"/>
      <c r="BL72" s="209">
        <v>39173</v>
      </c>
      <c r="BM72" s="209"/>
      <c r="BN72" s="209">
        <v>37347</v>
      </c>
      <c r="BO72" s="209"/>
      <c r="BP72" s="209">
        <v>29677</v>
      </c>
      <c r="BQ72" s="209"/>
      <c r="BR72" s="209">
        <v>35521</v>
      </c>
      <c r="BS72" s="209"/>
      <c r="BT72" s="209">
        <v>38626</v>
      </c>
      <c r="BU72" s="209"/>
      <c r="BV72" s="209">
        <v>37043</v>
      </c>
      <c r="BW72" s="209"/>
      <c r="BX72" s="209">
        <v>35704</v>
      </c>
      <c r="BY72" s="209"/>
      <c r="BZ72" s="209">
        <v>36982</v>
      </c>
      <c r="CA72" s="209"/>
      <c r="CB72" s="209">
        <v>35886</v>
      </c>
      <c r="CC72" s="209"/>
      <c r="CD72" s="209">
        <v>40695</v>
      </c>
      <c r="CE72" s="209"/>
      <c r="CF72" s="209">
        <v>35886</v>
      </c>
      <c r="CG72" s="209"/>
      <c r="CH72" s="209">
        <v>35886</v>
      </c>
      <c r="CI72" s="209"/>
      <c r="CJ72" s="209">
        <v>36617</v>
      </c>
      <c r="CK72" s="209"/>
      <c r="CL72" s="209">
        <v>38078</v>
      </c>
      <c r="CM72" s="209"/>
      <c r="CN72" s="209">
        <v>35521</v>
      </c>
      <c r="CO72" s="209"/>
      <c r="CP72" s="209">
        <v>37347</v>
      </c>
      <c r="CQ72" s="209"/>
      <c r="CR72" s="209">
        <v>35521</v>
      </c>
      <c r="CS72" s="209"/>
      <c r="CT72" s="209">
        <v>38626</v>
      </c>
      <c r="CU72" s="209"/>
      <c r="CV72" s="209">
        <v>40756</v>
      </c>
      <c r="CW72" s="209"/>
      <c r="CX72" s="209">
        <v>35886</v>
      </c>
      <c r="CY72" s="209"/>
      <c r="CZ72" s="209">
        <v>36342</v>
      </c>
      <c r="DA72" s="209"/>
      <c r="DB72" s="209">
        <v>39163</v>
      </c>
      <c r="DC72" s="209"/>
      <c r="DD72" s="209">
        <v>40330</v>
      </c>
      <c r="DE72" s="209"/>
      <c r="DF72" s="209">
        <v>34274</v>
      </c>
      <c r="DG72" s="209"/>
      <c r="DH72" s="206">
        <v>40634</v>
      </c>
      <c r="DI72" s="207"/>
      <c r="DJ72" s="209">
        <v>35156</v>
      </c>
      <c r="DK72" s="209"/>
      <c r="DL72" s="209">
        <v>35886</v>
      </c>
      <c r="DM72" s="209"/>
      <c r="DN72" s="209">
        <v>40269</v>
      </c>
      <c r="DO72" s="209"/>
      <c r="DP72" s="209">
        <v>35521</v>
      </c>
      <c r="DQ72" s="209"/>
    </row>
    <row r="73" spans="1:121" s="60" customFormat="1" ht="9.75" customHeight="1">
      <c r="A73" s="223"/>
      <c r="B73" s="222" t="s">
        <v>867</v>
      </c>
      <c r="C73" s="225" t="s">
        <v>868</v>
      </c>
      <c r="D73" s="227" t="s">
        <v>869</v>
      </c>
      <c r="E73" s="228"/>
      <c r="F73" s="208" t="s">
        <v>960</v>
      </c>
      <c r="G73" s="208"/>
      <c r="H73" s="208" t="s">
        <v>960</v>
      </c>
      <c r="I73" s="208"/>
      <c r="J73" s="208" t="s">
        <v>960</v>
      </c>
      <c r="K73" s="208"/>
      <c r="L73" s="208" t="s">
        <v>960</v>
      </c>
      <c r="M73" s="208"/>
      <c r="N73" s="208" t="s">
        <v>960</v>
      </c>
      <c r="O73" s="208"/>
      <c r="P73" s="208" t="s">
        <v>960</v>
      </c>
      <c r="Q73" s="208"/>
      <c r="R73" s="208" t="s">
        <v>960</v>
      </c>
      <c r="S73" s="208"/>
      <c r="T73" s="208" t="s">
        <v>960</v>
      </c>
      <c r="U73" s="208"/>
      <c r="V73" s="208" t="s">
        <v>960</v>
      </c>
      <c r="W73" s="208"/>
      <c r="X73" s="208" t="s">
        <v>960</v>
      </c>
      <c r="Y73" s="208"/>
      <c r="Z73" s="208" t="s">
        <v>960</v>
      </c>
      <c r="AA73" s="208"/>
      <c r="AB73" s="208" t="s">
        <v>960</v>
      </c>
      <c r="AC73" s="208"/>
      <c r="AD73" s="208" t="s">
        <v>960</v>
      </c>
      <c r="AE73" s="208"/>
      <c r="AF73" s="208" t="s">
        <v>960</v>
      </c>
      <c r="AG73" s="208"/>
      <c r="AH73" s="208" t="s">
        <v>960</v>
      </c>
      <c r="AI73" s="208"/>
      <c r="AJ73" s="208" t="s">
        <v>960</v>
      </c>
      <c r="AK73" s="208"/>
      <c r="AL73" s="208" t="s">
        <v>960</v>
      </c>
      <c r="AM73" s="208"/>
      <c r="AN73" s="208" t="s">
        <v>960</v>
      </c>
      <c r="AO73" s="208"/>
      <c r="AP73" s="208" t="s">
        <v>960</v>
      </c>
      <c r="AQ73" s="208"/>
      <c r="AR73" s="208" t="s">
        <v>960</v>
      </c>
      <c r="AS73" s="208"/>
      <c r="AT73" s="208" t="s">
        <v>960</v>
      </c>
      <c r="AU73" s="208"/>
      <c r="AV73" s="208" t="s">
        <v>960</v>
      </c>
      <c r="AW73" s="208"/>
      <c r="AX73" s="208" t="s">
        <v>960</v>
      </c>
      <c r="AY73" s="208"/>
      <c r="AZ73" s="208" t="s">
        <v>960</v>
      </c>
      <c r="BA73" s="208"/>
      <c r="BB73" s="208" t="s">
        <v>960</v>
      </c>
      <c r="BC73" s="208"/>
      <c r="BD73" s="208" t="s">
        <v>960</v>
      </c>
      <c r="BE73" s="208"/>
      <c r="BF73" s="208" t="s">
        <v>960</v>
      </c>
      <c r="BG73" s="208"/>
      <c r="BH73" s="208" t="s">
        <v>960</v>
      </c>
      <c r="BI73" s="208"/>
      <c r="BJ73" s="208" t="s">
        <v>960</v>
      </c>
      <c r="BK73" s="208"/>
      <c r="BL73" s="208" t="s">
        <v>960</v>
      </c>
      <c r="BM73" s="208"/>
      <c r="BN73" s="208" t="s">
        <v>960</v>
      </c>
      <c r="BO73" s="208"/>
      <c r="BP73" s="208" t="s">
        <v>960</v>
      </c>
      <c r="BQ73" s="208"/>
      <c r="BR73" s="208" t="s">
        <v>960</v>
      </c>
      <c r="BS73" s="208"/>
      <c r="BT73" s="208" t="s">
        <v>960</v>
      </c>
      <c r="BU73" s="208"/>
      <c r="BV73" s="208" t="s">
        <v>960</v>
      </c>
      <c r="BW73" s="208"/>
      <c r="BX73" s="208" t="s">
        <v>960</v>
      </c>
      <c r="BY73" s="208"/>
      <c r="BZ73" s="208" t="s">
        <v>960</v>
      </c>
      <c r="CA73" s="208"/>
      <c r="CB73" s="208" t="s">
        <v>960</v>
      </c>
      <c r="CC73" s="208"/>
      <c r="CD73" s="208" t="s">
        <v>960</v>
      </c>
      <c r="CE73" s="208"/>
      <c r="CF73" s="208" t="s">
        <v>960</v>
      </c>
      <c r="CG73" s="208"/>
      <c r="CH73" s="208" t="s">
        <v>960</v>
      </c>
      <c r="CI73" s="208"/>
      <c r="CJ73" s="208"/>
      <c r="CK73" s="208"/>
      <c r="CL73" s="208" t="s">
        <v>960</v>
      </c>
      <c r="CM73" s="208"/>
      <c r="CN73" s="208" t="s">
        <v>960</v>
      </c>
      <c r="CO73" s="208"/>
      <c r="CP73" s="208" t="s">
        <v>960</v>
      </c>
      <c r="CQ73" s="208"/>
      <c r="CR73" s="208" t="s">
        <v>960</v>
      </c>
      <c r="CS73" s="208"/>
      <c r="CT73" s="208" t="s">
        <v>960</v>
      </c>
      <c r="CU73" s="208"/>
      <c r="CV73" s="208" t="s">
        <v>964</v>
      </c>
      <c r="CW73" s="208"/>
      <c r="CX73" s="208" t="s">
        <v>960</v>
      </c>
      <c r="CY73" s="208"/>
      <c r="CZ73" s="208" t="s">
        <v>960</v>
      </c>
      <c r="DA73" s="208"/>
      <c r="DB73" s="208"/>
      <c r="DC73" s="208"/>
      <c r="DD73" s="208"/>
      <c r="DE73" s="208"/>
      <c r="DF73" s="208" t="s">
        <v>960</v>
      </c>
      <c r="DG73" s="208"/>
      <c r="DH73" s="219" t="s">
        <v>960</v>
      </c>
      <c r="DI73" s="220"/>
      <c r="DJ73" s="208" t="s">
        <v>960</v>
      </c>
      <c r="DK73" s="208"/>
      <c r="DL73" s="208" t="s">
        <v>960</v>
      </c>
      <c r="DM73" s="208"/>
      <c r="DN73" s="208" t="s">
        <v>960</v>
      </c>
      <c r="DO73" s="208"/>
      <c r="DP73" s="208" t="s">
        <v>960</v>
      </c>
      <c r="DQ73" s="208"/>
    </row>
    <row r="74" spans="1:121" s="60" customFormat="1" ht="9.75" customHeight="1">
      <c r="A74" s="223"/>
      <c r="B74" s="223"/>
      <c r="C74" s="226"/>
      <c r="D74" s="221" t="s">
        <v>870</v>
      </c>
      <c r="E74" s="218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 t="s">
        <v>960</v>
      </c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 t="s">
        <v>960</v>
      </c>
      <c r="DC74" s="202"/>
      <c r="DD74" s="202" t="s">
        <v>960</v>
      </c>
      <c r="DE74" s="202"/>
      <c r="DF74" s="202"/>
      <c r="DG74" s="202"/>
      <c r="DH74" s="204"/>
      <c r="DI74" s="205"/>
      <c r="DJ74" s="202"/>
      <c r="DK74" s="202"/>
      <c r="DL74" s="202"/>
      <c r="DM74" s="202"/>
      <c r="DN74" s="202"/>
      <c r="DO74" s="202"/>
      <c r="DP74" s="202"/>
      <c r="DQ74" s="202"/>
    </row>
    <row r="75" spans="1:121" s="60" customFormat="1" ht="9.75" customHeight="1">
      <c r="A75" s="223"/>
      <c r="B75" s="223"/>
      <c r="C75" s="217" t="s">
        <v>871</v>
      </c>
      <c r="D75" s="217"/>
      <c r="E75" s="218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4"/>
      <c r="DI75" s="205"/>
      <c r="DJ75" s="202"/>
      <c r="DK75" s="202"/>
      <c r="DL75" s="202"/>
      <c r="DM75" s="202"/>
      <c r="DN75" s="202"/>
      <c r="DO75" s="202"/>
      <c r="DP75" s="202"/>
      <c r="DQ75" s="202"/>
    </row>
    <row r="76" spans="1:121" s="60" customFormat="1" ht="9.75" customHeight="1">
      <c r="A76" s="223"/>
      <c r="B76" s="223"/>
      <c r="C76" s="213" t="s">
        <v>292</v>
      </c>
      <c r="D76" s="213"/>
      <c r="E76" s="214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4"/>
      <c r="DI76" s="205"/>
      <c r="DJ76" s="202"/>
      <c r="DK76" s="202"/>
      <c r="DL76" s="202"/>
      <c r="DM76" s="202"/>
      <c r="DN76" s="202"/>
      <c r="DO76" s="202"/>
      <c r="DP76" s="202"/>
      <c r="DQ76" s="202"/>
    </row>
    <row r="77" spans="1:121" s="60" customFormat="1" ht="9.75" customHeight="1">
      <c r="A77" s="224"/>
      <c r="B77" s="224"/>
      <c r="C77" s="215"/>
      <c r="D77" s="215"/>
      <c r="E77" s="216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210"/>
      <c r="DI77" s="211"/>
      <c r="DJ77" s="192"/>
      <c r="DK77" s="192"/>
      <c r="DL77" s="192"/>
      <c r="DM77" s="192"/>
      <c r="DN77" s="192"/>
      <c r="DO77" s="192"/>
      <c r="DP77" s="192"/>
      <c r="DQ77" s="192"/>
    </row>
  </sheetData>
  <sheetProtection/>
  <mergeCells count="2056">
    <mergeCell ref="AB1:AC1"/>
    <mergeCell ref="AD1:AE1"/>
    <mergeCell ref="AD2:AE2"/>
    <mergeCell ref="AF1:AG1"/>
    <mergeCell ref="AH1:AI1"/>
    <mergeCell ref="AJ1:AK1"/>
    <mergeCell ref="P1:Q1"/>
    <mergeCell ref="R1:S1"/>
    <mergeCell ref="T1:U1"/>
    <mergeCell ref="V1:W1"/>
    <mergeCell ref="X1:Y1"/>
    <mergeCell ref="Z1:AA1"/>
    <mergeCell ref="CN1:CO1"/>
    <mergeCell ref="CP1:CQ1"/>
    <mergeCell ref="CR1:CS1"/>
    <mergeCell ref="BV1:BW1"/>
    <mergeCell ref="BX1:BY1"/>
    <mergeCell ref="BZ1:CA1"/>
    <mergeCell ref="CB1:CC1"/>
    <mergeCell ref="CF1:CG1"/>
    <mergeCell ref="CH1:CI1"/>
    <mergeCell ref="CJ1:CK1"/>
    <mergeCell ref="DN1:DO1"/>
    <mergeCell ref="DP1:DQ1"/>
    <mergeCell ref="CT1:CU1"/>
    <mergeCell ref="CV1:CW1"/>
    <mergeCell ref="CX1:CY1"/>
    <mergeCell ref="CZ1:DA1"/>
    <mergeCell ref="DB1:DC1"/>
    <mergeCell ref="DD1:DE1"/>
    <mergeCell ref="DH1:DI1"/>
    <mergeCell ref="DJ1:DK1"/>
    <mergeCell ref="C10:E10"/>
    <mergeCell ref="C11:E11"/>
    <mergeCell ref="C12:E12"/>
    <mergeCell ref="A1:E2"/>
    <mergeCell ref="F1:G1"/>
    <mergeCell ref="H1:I1"/>
    <mergeCell ref="C7:E7"/>
    <mergeCell ref="C8:E8"/>
    <mergeCell ref="C9:E9"/>
    <mergeCell ref="F2:G2"/>
    <mergeCell ref="C21:C28"/>
    <mergeCell ref="D21:E21"/>
    <mergeCell ref="D22:E22"/>
    <mergeCell ref="D23:E23"/>
    <mergeCell ref="D24:E24"/>
    <mergeCell ref="D25:E25"/>
    <mergeCell ref="D26:E26"/>
    <mergeCell ref="D27:E27"/>
    <mergeCell ref="D28:E28"/>
    <mergeCell ref="BT2:BU2"/>
    <mergeCell ref="BV2:BW2"/>
    <mergeCell ref="V2:W2"/>
    <mergeCell ref="X2:Y2"/>
    <mergeCell ref="AJ2:AK2"/>
    <mergeCell ref="AZ2:BA2"/>
    <mergeCell ref="AF2:AG2"/>
    <mergeCell ref="AH2:AI2"/>
    <mergeCell ref="Z2:AA2"/>
    <mergeCell ref="AB2:AC2"/>
    <mergeCell ref="BD1:BE1"/>
    <mergeCell ref="BX2:BY2"/>
    <mergeCell ref="DL1:DM1"/>
    <mergeCell ref="DF1:DG1"/>
    <mergeCell ref="A3:A50"/>
    <mergeCell ref="B3:B20"/>
    <mergeCell ref="C3:E3"/>
    <mergeCell ref="C4:E4"/>
    <mergeCell ref="C5:E5"/>
    <mergeCell ref="C6:E6"/>
    <mergeCell ref="AT1:AU1"/>
    <mergeCell ref="AV1:AW1"/>
    <mergeCell ref="AR2:AS2"/>
    <mergeCell ref="AX1:AY1"/>
    <mergeCell ref="AZ1:BA1"/>
    <mergeCell ref="BB1:BC1"/>
    <mergeCell ref="AV2:AW2"/>
    <mergeCell ref="AX2:AY2"/>
    <mergeCell ref="CL1:CM1"/>
    <mergeCell ref="CB2:CC2"/>
    <mergeCell ref="CD2:CE2"/>
    <mergeCell ref="H2:I2"/>
    <mergeCell ref="J2:K2"/>
    <mergeCell ref="L2:M2"/>
    <mergeCell ref="AP1:AQ1"/>
    <mergeCell ref="AR1:AS1"/>
    <mergeCell ref="J1:K1"/>
    <mergeCell ref="L1:M1"/>
    <mergeCell ref="N1:O1"/>
    <mergeCell ref="AL1:AM1"/>
    <mergeCell ref="AN1:AO1"/>
    <mergeCell ref="C13:E13"/>
    <mergeCell ref="C14:E14"/>
    <mergeCell ref="C15:E15"/>
    <mergeCell ref="N2:O2"/>
    <mergeCell ref="P2:Q2"/>
    <mergeCell ref="R2:S2"/>
    <mergeCell ref="T2:U2"/>
    <mergeCell ref="C16:E16"/>
    <mergeCell ref="C17:E17"/>
    <mergeCell ref="C18:E18"/>
    <mergeCell ref="C19:E19"/>
    <mergeCell ref="C20:E20"/>
    <mergeCell ref="BF1:BG1"/>
    <mergeCell ref="AL2:AM2"/>
    <mergeCell ref="AN2:AO2"/>
    <mergeCell ref="AP2:AQ2"/>
    <mergeCell ref="AT2:AU2"/>
    <mergeCell ref="BH1:BI1"/>
    <mergeCell ref="CF2:CG2"/>
    <mergeCell ref="BJ1:BK1"/>
    <mergeCell ref="BL1:BM1"/>
    <mergeCell ref="BN1:BO1"/>
    <mergeCell ref="BP1:BQ1"/>
    <mergeCell ref="BR1:BS1"/>
    <mergeCell ref="BT1:BU1"/>
    <mergeCell ref="BZ2:CA2"/>
    <mergeCell ref="CD1:CE1"/>
    <mergeCell ref="CT2:CU2"/>
    <mergeCell ref="CV2:CW2"/>
    <mergeCell ref="CX2:CY2"/>
    <mergeCell ref="CZ2:DA2"/>
    <mergeCell ref="CH2:CI2"/>
    <mergeCell ref="CJ2:CK2"/>
    <mergeCell ref="CL2:CM2"/>
    <mergeCell ref="DB2:DC2"/>
    <mergeCell ref="DL2:DM2"/>
    <mergeCell ref="DD2:DE2"/>
    <mergeCell ref="DH2:DI2"/>
    <mergeCell ref="DJ2:DK2"/>
    <mergeCell ref="BB2:BC2"/>
    <mergeCell ref="BD2:BE2"/>
    <mergeCell ref="BF2:BG2"/>
    <mergeCell ref="CN2:CO2"/>
    <mergeCell ref="CP2:CQ2"/>
    <mergeCell ref="DP2:DQ2"/>
    <mergeCell ref="BH2:BI2"/>
    <mergeCell ref="BJ2:BK2"/>
    <mergeCell ref="BL2:BM2"/>
    <mergeCell ref="BN2:BO2"/>
    <mergeCell ref="BP2:BQ2"/>
    <mergeCell ref="BR2:BS2"/>
    <mergeCell ref="DF2:DG2"/>
    <mergeCell ref="DN2:DO2"/>
    <mergeCell ref="CR2:CS2"/>
    <mergeCell ref="C29:C36"/>
    <mergeCell ref="D29:E29"/>
    <mergeCell ref="D30:E30"/>
    <mergeCell ref="D31:E31"/>
    <mergeCell ref="D32:E32"/>
    <mergeCell ref="P48:Q48"/>
    <mergeCell ref="D38:E38"/>
    <mergeCell ref="D39:E39"/>
    <mergeCell ref="D42:E42"/>
    <mergeCell ref="D43:E43"/>
    <mergeCell ref="R48:S48"/>
    <mergeCell ref="T48:U48"/>
    <mergeCell ref="V48:W48"/>
    <mergeCell ref="X48:Y48"/>
    <mergeCell ref="Z48:AA48"/>
    <mergeCell ref="T46:U46"/>
    <mergeCell ref="V46:W46"/>
    <mergeCell ref="X46:Y46"/>
    <mergeCell ref="Z46:AA46"/>
    <mergeCell ref="R46:S46"/>
    <mergeCell ref="AB46:AC46"/>
    <mergeCell ref="AD46:AE46"/>
    <mergeCell ref="AD47:AE47"/>
    <mergeCell ref="AF47:AG47"/>
    <mergeCell ref="AF48:AG48"/>
    <mergeCell ref="D33:E33"/>
    <mergeCell ref="D34:E34"/>
    <mergeCell ref="D35:E35"/>
    <mergeCell ref="D36:E36"/>
    <mergeCell ref="D37:E37"/>
    <mergeCell ref="D44:E44"/>
    <mergeCell ref="B45:D48"/>
    <mergeCell ref="F45:G45"/>
    <mergeCell ref="H45:I45"/>
    <mergeCell ref="C37:C44"/>
    <mergeCell ref="D40:E40"/>
    <mergeCell ref="D41:E41"/>
    <mergeCell ref="F46:G46"/>
    <mergeCell ref="H46:I46"/>
    <mergeCell ref="B21:B44"/>
    <mergeCell ref="J45:K45"/>
    <mergeCell ref="L45:M45"/>
    <mergeCell ref="N45:O45"/>
    <mergeCell ref="P45:Q45"/>
    <mergeCell ref="R45:S45"/>
    <mergeCell ref="T45:U45"/>
    <mergeCell ref="AR45:AS45"/>
    <mergeCell ref="V45:W45"/>
    <mergeCell ref="X45:Y45"/>
    <mergeCell ref="Z45:AA45"/>
    <mergeCell ref="AB45:AC45"/>
    <mergeCell ref="AD45:AE45"/>
    <mergeCell ref="AF45:AG45"/>
    <mergeCell ref="AT45:AU45"/>
    <mergeCell ref="AV45:AW45"/>
    <mergeCell ref="AX45:AY45"/>
    <mergeCell ref="AZ45:BA45"/>
    <mergeCell ref="BB45:BC45"/>
    <mergeCell ref="AH45:AI45"/>
    <mergeCell ref="AJ45:AK45"/>
    <mergeCell ref="AL45:AM45"/>
    <mergeCell ref="AN45:AO45"/>
    <mergeCell ref="AP45:AQ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X46:BY46"/>
    <mergeCell ref="BB46:BC46"/>
    <mergeCell ref="BD46:BE46"/>
    <mergeCell ref="BF46:BG46"/>
    <mergeCell ref="BP46:BQ46"/>
    <mergeCell ref="BR46:BS46"/>
    <mergeCell ref="CV45:CW45"/>
    <mergeCell ref="CX45:CY45"/>
    <mergeCell ref="CB45:CC45"/>
    <mergeCell ref="CD45:CE45"/>
    <mergeCell ref="CF45:CG45"/>
    <mergeCell ref="CH45:CI45"/>
    <mergeCell ref="CJ45:CK45"/>
    <mergeCell ref="CL45:CM45"/>
    <mergeCell ref="CZ45:DA45"/>
    <mergeCell ref="DB45:DC45"/>
    <mergeCell ref="DD45:DE45"/>
    <mergeCell ref="DH45:DI45"/>
    <mergeCell ref="DJ45:DK45"/>
    <mergeCell ref="CN45:CO45"/>
    <mergeCell ref="CP45:CQ45"/>
    <mergeCell ref="CR45:CS45"/>
    <mergeCell ref="CT45:CU45"/>
    <mergeCell ref="DF45:DG45"/>
    <mergeCell ref="J46:K46"/>
    <mergeCell ref="L46:M46"/>
    <mergeCell ref="N46:O46"/>
    <mergeCell ref="P46:Q46"/>
    <mergeCell ref="DJ46:DK46"/>
    <mergeCell ref="AP46:AQ46"/>
    <mergeCell ref="BH46:BI46"/>
    <mergeCell ref="BJ46:BK46"/>
    <mergeCell ref="BL46:BM46"/>
    <mergeCell ref="BZ46:CA46"/>
    <mergeCell ref="DL46:DM46"/>
    <mergeCell ref="DN46:DO46"/>
    <mergeCell ref="DL45:DM45"/>
    <mergeCell ref="DN45:DO45"/>
    <mergeCell ref="DP45:DQ45"/>
    <mergeCell ref="AF46:AG46"/>
    <mergeCell ref="AH46:AI46"/>
    <mergeCell ref="AJ46:AK46"/>
    <mergeCell ref="AL46:AM46"/>
    <mergeCell ref="AN46:AO46"/>
    <mergeCell ref="CB46:CC46"/>
    <mergeCell ref="CD46:CE46"/>
    <mergeCell ref="AR46:AS46"/>
    <mergeCell ref="AT46:AU46"/>
    <mergeCell ref="AV46:AW46"/>
    <mergeCell ref="AX46:AY46"/>
    <mergeCell ref="AZ46:BA46"/>
    <mergeCell ref="BN46:BO46"/>
    <mergeCell ref="BT46:BU46"/>
    <mergeCell ref="BV46:BW46"/>
    <mergeCell ref="CF46:CG46"/>
    <mergeCell ref="CH46:CI46"/>
    <mergeCell ref="CJ46:CK46"/>
    <mergeCell ref="DD46:DE46"/>
    <mergeCell ref="DH46:DI46"/>
    <mergeCell ref="CL46:CM46"/>
    <mergeCell ref="CN46:CO46"/>
    <mergeCell ref="CP46:CQ46"/>
    <mergeCell ref="CR46:CS46"/>
    <mergeCell ref="CT46:CU46"/>
    <mergeCell ref="CV46:CW46"/>
    <mergeCell ref="DP46:DQ46"/>
    <mergeCell ref="F47:G47"/>
    <mergeCell ref="H47:I47"/>
    <mergeCell ref="J47:K47"/>
    <mergeCell ref="L47:M47"/>
    <mergeCell ref="N47:O47"/>
    <mergeCell ref="P47:Q47"/>
    <mergeCell ref="CX46:CY46"/>
    <mergeCell ref="CZ46:DA46"/>
    <mergeCell ref="DB46:DC46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N48:AO48"/>
    <mergeCell ref="AP48:AQ48"/>
    <mergeCell ref="AR48:AS48"/>
    <mergeCell ref="AT48:AU48"/>
    <mergeCell ref="AV48:AW48"/>
    <mergeCell ref="AB48:AC48"/>
    <mergeCell ref="AD48:AE48"/>
    <mergeCell ref="AP47:AQ47"/>
    <mergeCell ref="AR47:AS47"/>
    <mergeCell ref="DH47:DI47"/>
    <mergeCell ref="BD48:BE48"/>
    <mergeCell ref="BF48:BG48"/>
    <mergeCell ref="BH48:BI48"/>
    <mergeCell ref="AX48:AY48"/>
    <mergeCell ref="AZ48:BA48"/>
    <mergeCell ref="BB48:BC48"/>
    <mergeCell ref="CH47:CI47"/>
    <mergeCell ref="BL47:BM47"/>
    <mergeCell ref="BN47:BO47"/>
    <mergeCell ref="AT47:AU47"/>
    <mergeCell ref="AV47:AW47"/>
    <mergeCell ref="AX47:AY47"/>
    <mergeCell ref="BJ48:BK48"/>
    <mergeCell ref="DN48:DO48"/>
    <mergeCell ref="BT47:BU47"/>
    <mergeCell ref="BV47:BW47"/>
    <mergeCell ref="AZ47:BA47"/>
    <mergeCell ref="BB47:BC47"/>
    <mergeCell ref="BD47:BE47"/>
    <mergeCell ref="BF47:BG47"/>
    <mergeCell ref="BH47:BI47"/>
    <mergeCell ref="BJ47:BK47"/>
    <mergeCell ref="BL48:BM48"/>
    <mergeCell ref="BP48:BQ48"/>
    <mergeCell ref="BR48:BS48"/>
    <mergeCell ref="BN48:BO48"/>
    <mergeCell ref="BP47:BQ47"/>
    <mergeCell ref="BR47:BS47"/>
    <mergeCell ref="BT48:BU48"/>
    <mergeCell ref="DH48:DI48"/>
    <mergeCell ref="DJ48:DK48"/>
    <mergeCell ref="DL48:DM48"/>
    <mergeCell ref="CT47:CU47"/>
    <mergeCell ref="BX47:BY47"/>
    <mergeCell ref="BZ47:CA47"/>
    <mergeCell ref="CB47:CC47"/>
    <mergeCell ref="CD47:CE47"/>
    <mergeCell ref="CF47:CG47"/>
    <mergeCell ref="CV47:CW47"/>
    <mergeCell ref="CX47:CY47"/>
    <mergeCell ref="CZ47:DA47"/>
    <mergeCell ref="DB47:DC47"/>
    <mergeCell ref="DD47:DE47"/>
    <mergeCell ref="CJ47:CK47"/>
    <mergeCell ref="CL47:CM47"/>
    <mergeCell ref="CN47:CO47"/>
    <mergeCell ref="CP47:CQ47"/>
    <mergeCell ref="CR47:CS47"/>
    <mergeCell ref="DH49:DI50"/>
    <mergeCell ref="DJ47:DK47"/>
    <mergeCell ref="DL47:DM47"/>
    <mergeCell ref="DN47:DO47"/>
    <mergeCell ref="DP47:DQ47"/>
    <mergeCell ref="F48:G48"/>
    <mergeCell ref="H48:I48"/>
    <mergeCell ref="J48:K48"/>
    <mergeCell ref="L48:M48"/>
    <mergeCell ref="N48:O48"/>
    <mergeCell ref="CD49:CE50"/>
    <mergeCell ref="CF49:CG50"/>
    <mergeCell ref="AT49:AU50"/>
    <mergeCell ref="AV49:AW50"/>
    <mergeCell ref="BV48:BW48"/>
    <mergeCell ref="BX48:BY48"/>
    <mergeCell ref="BZ48:CA48"/>
    <mergeCell ref="CB48:CC48"/>
    <mergeCell ref="CD48:CE48"/>
    <mergeCell ref="CF48:CG48"/>
    <mergeCell ref="AF49:AG50"/>
    <mergeCell ref="AH49:AI50"/>
    <mergeCell ref="AJ49:AK50"/>
    <mergeCell ref="AL49:AM50"/>
    <mergeCell ref="BZ49:CA50"/>
    <mergeCell ref="CB49:CC50"/>
    <mergeCell ref="AN49:AO50"/>
    <mergeCell ref="AP49:AQ50"/>
    <mergeCell ref="AR49:AS50"/>
    <mergeCell ref="BT49:BU50"/>
    <mergeCell ref="CH48:CI48"/>
    <mergeCell ref="CJ48:CK48"/>
    <mergeCell ref="CL48:CM48"/>
    <mergeCell ref="CN48:CO48"/>
    <mergeCell ref="CP48:CQ48"/>
    <mergeCell ref="CR48:CS48"/>
    <mergeCell ref="DP48:DQ48"/>
    <mergeCell ref="CT48:CU48"/>
    <mergeCell ref="CV48:CW48"/>
    <mergeCell ref="CX48:CY48"/>
    <mergeCell ref="CZ48:DA48"/>
    <mergeCell ref="DB48:DC48"/>
    <mergeCell ref="DD48:DE48"/>
    <mergeCell ref="DF48:DG48"/>
    <mergeCell ref="AX49:AY50"/>
    <mergeCell ref="AZ49:BA50"/>
    <mergeCell ref="BB49:BC50"/>
    <mergeCell ref="BD49:BE50"/>
    <mergeCell ref="BF49:BG50"/>
    <mergeCell ref="BH49:BI50"/>
    <mergeCell ref="AH48:AI48"/>
    <mergeCell ref="AJ48:AK48"/>
    <mergeCell ref="AL48:AM48"/>
    <mergeCell ref="BV49:BW50"/>
    <mergeCell ref="BX49:BY50"/>
    <mergeCell ref="BJ49:BK50"/>
    <mergeCell ref="BL49:BM50"/>
    <mergeCell ref="BN49:BO50"/>
    <mergeCell ref="BP49:BQ50"/>
    <mergeCell ref="BR49:BS50"/>
    <mergeCell ref="X52:Y52"/>
    <mergeCell ref="B49:E50"/>
    <mergeCell ref="F49:G50"/>
    <mergeCell ref="H49:I50"/>
    <mergeCell ref="J49:K50"/>
    <mergeCell ref="L49:M50"/>
    <mergeCell ref="N49:O50"/>
    <mergeCell ref="R52:S52"/>
    <mergeCell ref="T52:U52"/>
    <mergeCell ref="AD55:AE55"/>
    <mergeCell ref="P49:Q50"/>
    <mergeCell ref="R49:S50"/>
    <mergeCell ref="T49:U50"/>
    <mergeCell ref="V49:W50"/>
    <mergeCell ref="X49:Y50"/>
    <mergeCell ref="Z49:AA50"/>
    <mergeCell ref="AB49:AC50"/>
    <mergeCell ref="AD49:AE50"/>
    <mergeCell ref="AB55:AC55"/>
    <mergeCell ref="D53:E53"/>
    <mergeCell ref="F53:G53"/>
    <mergeCell ref="H53:I53"/>
    <mergeCell ref="J53:K53"/>
    <mergeCell ref="L53:M53"/>
    <mergeCell ref="Z53:AA53"/>
    <mergeCell ref="A51:A77"/>
    <mergeCell ref="B51:B60"/>
    <mergeCell ref="C51:C60"/>
    <mergeCell ref="D51:E51"/>
    <mergeCell ref="F51:G51"/>
    <mergeCell ref="H51:I51"/>
    <mergeCell ref="D54:E54"/>
    <mergeCell ref="F54:G54"/>
    <mergeCell ref="H54:I54"/>
    <mergeCell ref="D60:E60"/>
    <mergeCell ref="CH49:CI50"/>
    <mergeCell ref="CJ49:CK50"/>
    <mergeCell ref="CL49:CM50"/>
    <mergeCell ref="CN49:CO50"/>
    <mergeCell ref="CP49:CQ50"/>
    <mergeCell ref="CR49:CS50"/>
    <mergeCell ref="DJ49:DK50"/>
    <mergeCell ref="DL49:DM50"/>
    <mergeCell ref="DN49:DO50"/>
    <mergeCell ref="DP49:DQ50"/>
    <mergeCell ref="CT49:CU50"/>
    <mergeCell ref="CV49:CW50"/>
    <mergeCell ref="CX49:CY50"/>
    <mergeCell ref="CZ49:DA50"/>
    <mergeCell ref="DB49:DC50"/>
    <mergeCell ref="DD49:DE50"/>
    <mergeCell ref="V57:W57"/>
    <mergeCell ref="AH51:AI51"/>
    <mergeCell ref="AH53:AI53"/>
    <mergeCell ref="X57:Y57"/>
    <mergeCell ref="Z57:AA57"/>
    <mergeCell ref="AB57:AC57"/>
    <mergeCell ref="AD57:AE57"/>
    <mergeCell ref="AF57:AG57"/>
    <mergeCell ref="V52:W52"/>
    <mergeCell ref="AD52:AE52"/>
    <mergeCell ref="AF52:AG52"/>
    <mergeCell ref="AF51:AG51"/>
    <mergeCell ref="J51:K51"/>
    <mergeCell ref="L51:M51"/>
    <mergeCell ref="N51:O51"/>
    <mergeCell ref="P51:Q51"/>
    <mergeCell ref="R51:S51"/>
    <mergeCell ref="Z52:AA52"/>
    <mergeCell ref="AB52:AC52"/>
    <mergeCell ref="T51:U51"/>
    <mergeCell ref="AJ51:AK51"/>
    <mergeCell ref="AL51:AM51"/>
    <mergeCell ref="AN51:AO51"/>
    <mergeCell ref="AP51:AQ51"/>
    <mergeCell ref="AR51:AS51"/>
    <mergeCell ref="V51:W51"/>
    <mergeCell ref="X51:Y51"/>
    <mergeCell ref="Z51:AA51"/>
    <mergeCell ref="AB51:AC51"/>
    <mergeCell ref="AD51:AE51"/>
    <mergeCell ref="BP52:BQ52"/>
    <mergeCell ref="BR52:BS52"/>
    <mergeCell ref="BT52:BU52"/>
    <mergeCell ref="BV52:BW52"/>
    <mergeCell ref="AT52:AU52"/>
    <mergeCell ref="AV52:AW52"/>
    <mergeCell ref="AX52:AY52"/>
    <mergeCell ref="BL52:BM52"/>
    <mergeCell ref="BN52:BO52"/>
    <mergeCell ref="BN51:BO51"/>
    <mergeCell ref="AT51:AU51"/>
    <mergeCell ref="AV51:AW51"/>
    <mergeCell ref="AX51:AY51"/>
    <mergeCell ref="AZ51:BA51"/>
    <mergeCell ref="BB51:BC51"/>
    <mergeCell ref="BR51:BS51"/>
    <mergeCell ref="BT51:BU51"/>
    <mergeCell ref="BX51:BY51"/>
    <mergeCell ref="BZ51:CA51"/>
    <mergeCell ref="BD51:BE51"/>
    <mergeCell ref="BF51:BG51"/>
    <mergeCell ref="BH51:BI51"/>
    <mergeCell ref="BJ51:BK51"/>
    <mergeCell ref="BL51:BM51"/>
    <mergeCell ref="BP51:BQ51"/>
    <mergeCell ref="BV51:BW51"/>
    <mergeCell ref="DJ52:DK52"/>
    <mergeCell ref="DL52:DM52"/>
    <mergeCell ref="DN52:DO52"/>
    <mergeCell ref="DP52:DQ52"/>
    <mergeCell ref="CV52:CW52"/>
    <mergeCell ref="CX52:CY52"/>
    <mergeCell ref="CZ52:DA52"/>
    <mergeCell ref="DB52:DC52"/>
    <mergeCell ref="DH52:DI52"/>
    <mergeCell ref="CR51:CS51"/>
    <mergeCell ref="CT51:CU51"/>
    <mergeCell ref="CV51:CW51"/>
    <mergeCell ref="CX51:CY51"/>
    <mergeCell ref="CB51:CC51"/>
    <mergeCell ref="CD51:CE51"/>
    <mergeCell ref="CF51:CG51"/>
    <mergeCell ref="CH51:CI51"/>
    <mergeCell ref="CJ51:CK51"/>
    <mergeCell ref="CL51:CM51"/>
    <mergeCell ref="DP51:DQ51"/>
    <mergeCell ref="D52:E52"/>
    <mergeCell ref="F52:G52"/>
    <mergeCell ref="H52:I52"/>
    <mergeCell ref="J52:K52"/>
    <mergeCell ref="L52:M52"/>
    <mergeCell ref="N52:O52"/>
    <mergeCell ref="P52:Q52"/>
    <mergeCell ref="CZ51:DA51"/>
    <mergeCell ref="DB51:DC51"/>
    <mergeCell ref="AP52:AQ52"/>
    <mergeCell ref="AR52:AS52"/>
    <mergeCell ref="AH52:AI52"/>
    <mergeCell ref="DL51:DM51"/>
    <mergeCell ref="DN51:DO51"/>
    <mergeCell ref="DD51:DE51"/>
    <mergeCell ref="DH51:DI51"/>
    <mergeCell ref="DJ51:DK51"/>
    <mergeCell ref="CN51:CO51"/>
    <mergeCell ref="CP51:CQ51"/>
    <mergeCell ref="BB53:BC53"/>
    <mergeCell ref="BD53:BE53"/>
    <mergeCell ref="BF53:BG53"/>
    <mergeCell ref="DD52:DE52"/>
    <mergeCell ref="CJ52:CK52"/>
    <mergeCell ref="CL52:CM52"/>
    <mergeCell ref="CN52:CO52"/>
    <mergeCell ref="BH52:BI52"/>
    <mergeCell ref="BJ52:BK52"/>
    <mergeCell ref="CH52:CI52"/>
    <mergeCell ref="CD53:CE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AJ53:AK53"/>
    <mergeCell ref="N53:O53"/>
    <mergeCell ref="P53:Q53"/>
    <mergeCell ref="R53:S53"/>
    <mergeCell ref="T53:U53"/>
    <mergeCell ref="V53:W53"/>
    <mergeCell ref="X53:Y53"/>
    <mergeCell ref="AD53:AE53"/>
    <mergeCell ref="AF53:AG53"/>
    <mergeCell ref="AB53:AC53"/>
    <mergeCell ref="AV53:AW53"/>
    <mergeCell ref="BF52:BG52"/>
    <mergeCell ref="CP52:CQ52"/>
    <mergeCell ref="CR52:CS52"/>
    <mergeCell ref="CT52:CU52"/>
    <mergeCell ref="BX52:BY52"/>
    <mergeCell ref="BZ52:CA52"/>
    <mergeCell ref="CB52:CC52"/>
    <mergeCell ref="CD52:CE52"/>
    <mergeCell ref="CF52:CG52"/>
    <mergeCell ref="CJ53:CK53"/>
    <mergeCell ref="CL53:CM53"/>
    <mergeCell ref="CN53:CO53"/>
    <mergeCell ref="CP53:CQ53"/>
    <mergeCell ref="AJ52:AK52"/>
    <mergeCell ref="AL52:AM52"/>
    <mergeCell ref="AN52:AO52"/>
    <mergeCell ref="AZ52:BA52"/>
    <mergeCell ref="BB52:BC52"/>
    <mergeCell ref="BD52:BE52"/>
    <mergeCell ref="P54:Q54"/>
    <mergeCell ref="R54:S54"/>
    <mergeCell ref="T54:U54"/>
    <mergeCell ref="DD53:DE53"/>
    <mergeCell ref="DH53:DI53"/>
    <mergeCell ref="DJ53:DK53"/>
    <mergeCell ref="CR53:CS53"/>
    <mergeCell ref="CT53:CU53"/>
    <mergeCell ref="CV53:CW53"/>
    <mergeCell ref="CX53:CY53"/>
    <mergeCell ref="J54:K54"/>
    <mergeCell ref="L54:M54"/>
    <mergeCell ref="N54:O54"/>
    <mergeCell ref="AL53:AM53"/>
    <mergeCell ref="AN53:AO53"/>
    <mergeCell ref="AP53:AQ53"/>
    <mergeCell ref="V54:W54"/>
    <mergeCell ref="X54:Y54"/>
    <mergeCell ref="Z54:AA54"/>
    <mergeCell ref="AB54:AC54"/>
    <mergeCell ref="AR53:AS53"/>
    <mergeCell ref="AT53:AU53"/>
    <mergeCell ref="DP53:DQ53"/>
    <mergeCell ref="DL53:DM53"/>
    <mergeCell ref="DN53:DO53"/>
    <mergeCell ref="CZ53:DA53"/>
    <mergeCell ref="DB53:DC53"/>
    <mergeCell ref="CB53:CC53"/>
    <mergeCell ref="CF53:CG53"/>
    <mergeCell ref="CH53:CI53"/>
    <mergeCell ref="AD54:AE54"/>
    <mergeCell ref="AF54:AG54"/>
    <mergeCell ref="AH54:AI54"/>
    <mergeCell ref="AJ54:AK54"/>
    <mergeCell ref="AL54:AM54"/>
    <mergeCell ref="AN54:AO54"/>
    <mergeCell ref="BZ53:CA53"/>
    <mergeCell ref="AT54:AU54"/>
    <mergeCell ref="AV54:AW54"/>
    <mergeCell ref="AX54:AY54"/>
    <mergeCell ref="AZ54:BA54"/>
    <mergeCell ref="AX53:AY53"/>
    <mergeCell ref="AZ53:BA53"/>
    <mergeCell ref="BF54:BG54"/>
    <mergeCell ref="BH54:BI54"/>
    <mergeCell ref="BJ54:BK54"/>
    <mergeCell ref="AP54:AQ54"/>
    <mergeCell ref="AR54:AS54"/>
    <mergeCell ref="BN54:BO54"/>
    <mergeCell ref="BB55:BC55"/>
    <mergeCell ref="BD55:BE55"/>
    <mergeCell ref="BF55:BG55"/>
    <mergeCell ref="BH55:BI55"/>
    <mergeCell ref="AP55:AQ55"/>
    <mergeCell ref="AR55:AS55"/>
    <mergeCell ref="BB54:BC54"/>
    <mergeCell ref="BD54:BE54"/>
    <mergeCell ref="BP54:BQ54"/>
    <mergeCell ref="BR54:BS54"/>
    <mergeCell ref="BT54:BU54"/>
    <mergeCell ref="BV54:BW54"/>
    <mergeCell ref="BL54:BM54"/>
    <mergeCell ref="CD54:CE54"/>
    <mergeCell ref="CF54:CG54"/>
    <mergeCell ref="CH54:CI54"/>
    <mergeCell ref="CJ54:CK54"/>
    <mergeCell ref="BL55:BM55"/>
    <mergeCell ref="CF55:CG55"/>
    <mergeCell ref="CH55:CI55"/>
    <mergeCell ref="CL54:CM54"/>
    <mergeCell ref="CZ54:DA54"/>
    <mergeCell ref="DB54:DC54"/>
    <mergeCell ref="DD54:DE54"/>
    <mergeCell ref="BX55:BY55"/>
    <mergeCell ref="BZ55:CA55"/>
    <mergeCell ref="CB55:CC55"/>
    <mergeCell ref="CD55:CE55"/>
    <mergeCell ref="CX54:CY54"/>
    <mergeCell ref="CB54:CC54"/>
    <mergeCell ref="P55:Q55"/>
    <mergeCell ref="DH54:DI54"/>
    <mergeCell ref="DJ54:DK54"/>
    <mergeCell ref="CN54:CO54"/>
    <mergeCell ref="CP54:CQ54"/>
    <mergeCell ref="CR54:CS54"/>
    <mergeCell ref="CT54:CU54"/>
    <mergeCell ref="CV54:CW54"/>
    <mergeCell ref="BX54:BY54"/>
    <mergeCell ref="BZ54:CA54"/>
    <mergeCell ref="Z55:AA55"/>
    <mergeCell ref="DL54:DM54"/>
    <mergeCell ref="DN54:DO54"/>
    <mergeCell ref="DP54:DQ54"/>
    <mergeCell ref="D55:E55"/>
    <mergeCell ref="F55:G55"/>
    <mergeCell ref="H55:I55"/>
    <mergeCell ref="J55:K55"/>
    <mergeCell ref="L55:M55"/>
    <mergeCell ref="N55:O55"/>
    <mergeCell ref="AH56:AI56"/>
    <mergeCell ref="AH55:AI55"/>
    <mergeCell ref="AJ55:AK55"/>
    <mergeCell ref="AL55:AM55"/>
    <mergeCell ref="AN55:AO55"/>
    <mergeCell ref="R55:S55"/>
    <mergeCell ref="AF55:AG55"/>
    <mergeCell ref="T55:U55"/>
    <mergeCell ref="V55:W55"/>
    <mergeCell ref="X55:Y55"/>
    <mergeCell ref="V56:W56"/>
    <mergeCell ref="X56:Y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T55:AU55"/>
    <mergeCell ref="AV55:AW55"/>
    <mergeCell ref="AX55:AY55"/>
    <mergeCell ref="AZ55:BA55"/>
    <mergeCell ref="AX56:AY56"/>
    <mergeCell ref="AZ56:BA56"/>
    <mergeCell ref="AT56:AU56"/>
    <mergeCell ref="CL55:CM55"/>
    <mergeCell ref="CN55:CO55"/>
    <mergeCell ref="CP55:CQ55"/>
    <mergeCell ref="BF56:BG56"/>
    <mergeCell ref="BJ55:BK55"/>
    <mergeCell ref="CV55:CW55"/>
    <mergeCell ref="BT55:BU55"/>
    <mergeCell ref="D56:E56"/>
    <mergeCell ref="F56:G56"/>
    <mergeCell ref="H56:I56"/>
    <mergeCell ref="J56:K56"/>
    <mergeCell ref="L56:M56"/>
    <mergeCell ref="AV56:AW56"/>
    <mergeCell ref="N56:O56"/>
    <mergeCell ref="P56:Q56"/>
    <mergeCell ref="R56:S56"/>
    <mergeCell ref="T56:U56"/>
    <mergeCell ref="DN55:DO55"/>
    <mergeCell ref="DP55:DQ55"/>
    <mergeCell ref="BN55:BO55"/>
    <mergeCell ref="BP55:BQ55"/>
    <mergeCell ref="BR55:BS55"/>
    <mergeCell ref="DL55:DM55"/>
    <mergeCell ref="BV55:BW55"/>
    <mergeCell ref="CZ55:DA55"/>
    <mergeCell ref="DB55:DC55"/>
    <mergeCell ref="DF55:DG55"/>
    <mergeCell ref="CX55:CY55"/>
    <mergeCell ref="CR55:CS55"/>
    <mergeCell ref="CT55:CU55"/>
    <mergeCell ref="DH55:DI55"/>
    <mergeCell ref="CB56:CC56"/>
    <mergeCell ref="CD56:CE56"/>
    <mergeCell ref="CL56:CM56"/>
    <mergeCell ref="DH56:DI56"/>
    <mergeCell ref="DD55:DE55"/>
    <mergeCell ref="CJ55:CK55"/>
    <mergeCell ref="BZ57:CA57"/>
    <mergeCell ref="CL57:CM57"/>
    <mergeCell ref="DF56:DG56"/>
    <mergeCell ref="CZ57:DA57"/>
    <mergeCell ref="DB57:DC57"/>
    <mergeCell ref="DD57:DE57"/>
    <mergeCell ref="DD56:DE56"/>
    <mergeCell ref="CB57:CC57"/>
    <mergeCell ref="CD57:CE57"/>
    <mergeCell ref="CF57:CG57"/>
    <mergeCell ref="DJ55:DK55"/>
    <mergeCell ref="CN56:CO56"/>
    <mergeCell ref="CP56:CQ56"/>
    <mergeCell ref="BL57:BM57"/>
    <mergeCell ref="BH56:BI56"/>
    <mergeCell ref="BJ56:BK56"/>
    <mergeCell ref="BL56:BM56"/>
    <mergeCell ref="BX56:BY56"/>
    <mergeCell ref="BZ56:CA56"/>
    <mergeCell ref="BN56:BO56"/>
    <mergeCell ref="BD57:BE57"/>
    <mergeCell ref="BP56:BQ56"/>
    <mergeCell ref="BR56:BS56"/>
    <mergeCell ref="BT56:BU56"/>
    <mergeCell ref="DN56:DO56"/>
    <mergeCell ref="CR56:CS56"/>
    <mergeCell ref="CT56:CU56"/>
    <mergeCell ref="CV56:CW56"/>
    <mergeCell ref="CX56:CY56"/>
    <mergeCell ref="CZ56:DA56"/>
    <mergeCell ref="DJ56:DK56"/>
    <mergeCell ref="DL56:DM56"/>
    <mergeCell ref="AJ56:AK56"/>
    <mergeCell ref="CF56:CG56"/>
    <mergeCell ref="CH56:CI56"/>
    <mergeCell ref="CJ56:CK56"/>
    <mergeCell ref="DB56:DC56"/>
    <mergeCell ref="BV56:BW56"/>
    <mergeCell ref="BB56:BC56"/>
    <mergeCell ref="BD56:BE56"/>
    <mergeCell ref="DP56:DQ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H57:DI57"/>
    <mergeCell ref="DJ57:DK57"/>
    <mergeCell ref="CN57:CO57"/>
    <mergeCell ref="CP57:CQ57"/>
    <mergeCell ref="CR57:CS57"/>
    <mergeCell ref="CT57:CU57"/>
    <mergeCell ref="CV57:CW57"/>
    <mergeCell ref="DF57:DG57"/>
    <mergeCell ref="CX57:CY57"/>
    <mergeCell ref="DL57:DM57"/>
    <mergeCell ref="DN57:DO57"/>
    <mergeCell ref="DP57:DQ57"/>
    <mergeCell ref="D58:E58"/>
    <mergeCell ref="F58:G58"/>
    <mergeCell ref="H58:I58"/>
    <mergeCell ref="J58:K58"/>
    <mergeCell ref="L58:M58"/>
    <mergeCell ref="N58:O58"/>
    <mergeCell ref="P58:Q58"/>
    <mergeCell ref="AH57:AI57"/>
    <mergeCell ref="AJ57:AK57"/>
    <mergeCell ref="AL57:AM57"/>
    <mergeCell ref="AN57:AO57"/>
    <mergeCell ref="AP57:AQ57"/>
    <mergeCell ref="AR57:AS57"/>
    <mergeCell ref="BZ58:CA58"/>
    <mergeCell ref="CB58:CC58"/>
    <mergeCell ref="AT57:AU57"/>
    <mergeCell ref="AV57:AW57"/>
    <mergeCell ref="AX57:AY57"/>
    <mergeCell ref="AZ57:BA57"/>
    <mergeCell ref="BB57:BC57"/>
    <mergeCell ref="BF57:BG57"/>
    <mergeCell ref="BH57:BI57"/>
    <mergeCell ref="BJ57:BK57"/>
    <mergeCell ref="AL58:AM58"/>
    <mergeCell ref="BL58:BM58"/>
    <mergeCell ref="BN58:BO58"/>
    <mergeCell ref="BP58:BQ58"/>
    <mergeCell ref="BR58:BS58"/>
    <mergeCell ref="BT58:BU58"/>
    <mergeCell ref="AN58:AO58"/>
    <mergeCell ref="AP58:AQ58"/>
    <mergeCell ref="AR58:AS58"/>
    <mergeCell ref="AT58:AU58"/>
    <mergeCell ref="AB58:AC58"/>
    <mergeCell ref="AV59:AW59"/>
    <mergeCell ref="V58:W58"/>
    <mergeCell ref="X58:Y58"/>
    <mergeCell ref="AL59:AM59"/>
    <mergeCell ref="AN59:AO59"/>
    <mergeCell ref="AD58:AE58"/>
    <mergeCell ref="AF58:AG58"/>
    <mergeCell ref="AH58:AI58"/>
    <mergeCell ref="AJ58:AK58"/>
    <mergeCell ref="Z58:AA58"/>
    <mergeCell ref="N59:O59"/>
    <mergeCell ref="P59:Q59"/>
    <mergeCell ref="R59:S59"/>
    <mergeCell ref="T59:U59"/>
    <mergeCell ref="V59:W59"/>
    <mergeCell ref="X59:Y59"/>
    <mergeCell ref="R58:S58"/>
    <mergeCell ref="T58:U58"/>
    <mergeCell ref="Z59:AA59"/>
    <mergeCell ref="BN57:BO57"/>
    <mergeCell ref="DH58:DI58"/>
    <mergeCell ref="DJ58:DK58"/>
    <mergeCell ref="DL58:DM58"/>
    <mergeCell ref="DN58:DO58"/>
    <mergeCell ref="D59:E59"/>
    <mergeCell ref="F59:G59"/>
    <mergeCell ref="H59:I59"/>
    <mergeCell ref="J59:K59"/>
    <mergeCell ref="L59:M59"/>
    <mergeCell ref="CX58:CY58"/>
    <mergeCell ref="CF58:CG58"/>
    <mergeCell ref="CH58:CI58"/>
    <mergeCell ref="BP57:BQ57"/>
    <mergeCell ref="BR57:BS57"/>
    <mergeCell ref="BT57:BU57"/>
    <mergeCell ref="BV57:BW57"/>
    <mergeCell ref="BX57:BY57"/>
    <mergeCell ref="BX58:BY58"/>
    <mergeCell ref="BV58:BW58"/>
    <mergeCell ref="CH57:CI57"/>
    <mergeCell ref="CJ57:CK57"/>
    <mergeCell ref="AV58:AW58"/>
    <mergeCell ref="AX58:AY58"/>
    <mergeCell ref="CZ58:DA58"/>
    <mergeCell ref="CJ58:CK58"/>
    <mergeCell ref="CL58:CM58"/>
    <mergeCell ref="CN58:CO58"/>
    <mergeCell ref="CP58:CQ58"/>
    <mergeCell ref="AZ58:BA58"/>
    <mergeCell ref="BB58:BC58"/>
    <mergeCell ref="BD58:BE58"/>
    <mergeCell ref="DP58:DQ58"/>
    <mergeCell ref="BF58:BG58"/>
    <mergeCell ref="BH58:BI58"/>
    <mergeCell ref="BJ58:BK58"/>
    <mergeCell ref="DB58:DC58"/>
    <mergeCell ref="DD58:DE58"/>
    <mergeCell ref="CR58:CS58"/>
    <mergeCell ref="CT58:CU58"/>
    <mergeCell ref="CV58:CW58"/>
    <mergeCell ref="CD58:CE58"/>
    <mergeCell ref="BJ59:BK59"/>
    <mergeCell ref="AZ59:BA59"/>
    <mergeCell ref="BB59:BC59"/>
    <mergeCell ref="CB59:CC59"/>
    <mergeCell ref="CD59:CE59"/>
    <mergeCell ref="CF59:CG59"/>
    <mergeCell ref="BD59:BE59"/>
    <mergeCell ref="BV59:BW59"/>
    <mergeCell ref="BX59:BY59"/>
    <mergeCell ref="BH59:BI59"/>
    <mergeCell ref="CH59:CI59"/>
    <mergeCell ref="CJ59:CK59"/>
    <mergeCell ref="BL59:BM59"/>
    <mergeCell ref="BN59:BO59"/>
    <mergeCell ref="BP59:BQ59"/>
    <mergeCell ref="BR59:BS59"/>
    <mergeCell ref="BT59:BU59"/>
    <mergeCell ref="AB59:AC59"/>
    <mergeCell ref="AD59:AE59"/>
    <mergeCell ref="AF59:AG59"/>
    <mergeCell ref="AH59:AI59"/>
    <mergeCell ref="AJ59:AK59"/>
    <mergeCell ref="AP59:AQ59"/>
    <mergeCell ref="AR59:AS59"/>
    <mergeCell ref="AT59:AU59"/>
    <mergeCell ref="DD59:DE59"/>
    <mergeCell ref="DH59:DI59"/>
    <mergeCell ref="DJ59:DK59"/>
    <mergeCell ref="CL59:CM59"/>
    <mergeCell ref="CN59:CO59"/>
    <mergeCell ref="CP59:CQ59"/>
    <mergeCell ref="AX59:AY59"/>
    <mergeCell ref="BZ59:CA59"/>
    <mergeCell ref="DL59:DM59"/>
    <mergeCell ref="DN59:DO59"/>
    <mergeCell ref="CR59:CS59"/>
    <mergeCell ref="CT59:CU59"/>
    <mergeCell ref="DB59:DC59"/>
    <mergeCell ref="DP59:DQ59"/>
    <mergeCell ref="CV59:CW59"/>
    <mergeCell ref="CX59:CY59"/>
    <mergeCell ref="CZ59:DA59"/>
    <mergeCell ref="DF59:DG59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BH60:BI60"/>
    <mergeCell ref="BJ60:BK60"/>
    <mergeCell ref="BL60:BM60"/>
    <mergeCell ref="BN60:BO60"/>
    <mergeCell ref="AT60:AU60"/>
    <mergeCell ref="AV60:AW60"/>
    <mergeCell ref="AX60:AY60"/>
    <mergeCell ref="AZ60:BA60"/>
    <mergeCell ref="BB60:BC60"/>
    <mergeCell ref="BP60:BQ60"/>
    <mergeCell ref="BR60:BS60"/>
    <mergeCell ref="BT60:BU60"/>
    <mergeCell ref="BV60:BW60"/>
    <mergeCell ref="BX60:BY60"/>
    <mergeCell ref="BZ60:CA60"/>
    <mergeCell ref="CX60:CY60"/>
    <mergeCell ref="CB60:CC60"/>
    <mergeCell ref="CD60:CE60"/>
    <mergeCell ref="CF60:CG60"/>
    <mergeCell ref="CH60:CI60"/>
    <mergeCell ref="CL60:CM60"/>
    <mergeCell ref="CJ60:CK60"/>
    <mergeCell ref="CZ60:DA60"/>
    <mergeCell ref="DB60:DC60"/>
    <mergeCell ref="DD60:DE60"/>
    <mergeCell ref="DH60:DI60"/>
    <mergeCell ref="DJ60:DK60"/>
    <mergeCell ref="CN60:CO60"/>
    <mergeCell ref="CP60:CQ60"/>
    <mergeCell ref="CR60:CS60"/>
    <mergeCell ref="CT60:CU60"/>
    <mergeCell ref="CV60:CW60"/>
    <mergeCell ref="DL60:DM60"/>
    <mergeCell ref="DN60:DO60"/>
    <mergeCell ref="DP60:DQ60"/>
    <mergeCell ref="B61:B70"/>
    <mergeCell ref="C61:C70"/>
    <mergeCell ref="D61:E61"/>
    <mergeCell ref="F61:G61"/>
    <mergeCell ref="H61:I61"/>
    <mergeCell ref="J61:K61"/>
    <mergeCell ref="L61:M61"/>
    <mergeCell ref="AJ61:AK61"/>
    <mergeCell ref="BF59:BG59"/>
    <mergeCell ref="N61:O61"/>
    <mergeCell ref="P61:Q61"/>
    <mergeCell ref="R61:S61"/>
    <mergeCell ref="T61:U61"/>
    <mergeCell ref="V61:W61"/>
    <mergeCell ref="X61:Y61"/>
    <mergeCell ref="BD60:BE60"/>
    <mergeCell ref="BF60:BG60"/>
    <mergeCell ref="AL61:AM61"/>
    <mergeCell ref="AN61:AO61"/>
    <mergeCell ref="AP61:AQ61"/>
    <mergeCell ref="AR61:AS61"/>
    <mergeCell ref="AT61:AU61"/>
    <mergeCell ref="Z61:AA61"/>
    <mergeCell ref="AB61:AC61"/>
    <mergeCell ref="AD61:AE61"/>
    <mergeCell ref="AF61:AG61"/>
    <mergeCell ref="AH61:AI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CB61:CC61"/>
    <mergeCell ref="CD61:CE61"/>
    <mergeCell ref="DB61:DC61"/>
    <mergeCell ref="CF61:CG61"/>
    <mergeCell ref="CH61:CI61"/>
    <mergeCell ref="CJ61:CK61"/>
    <mergeCell ref="CL61:CM61"/>
    <mergeCell ref="CN61:CO61"/>
    <mergeCell ref="CP61:CQ61"/>
    <mergeCell ref="DD61:DE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CZ61:DA61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AR62:AS62"/>
    <mergeCell ref="V62:W62"/>
    <mergeCell ref="X62:Y62"/>
    <mergeCell ref="Z62:AA62"/>
    <mergeCell ref="AB62:AC62"/>
    <mergeCell ref="AD62:AE62"/>
    <mergeCell ref="AF62:AG62"/>
    <mergeCell ref="AT62:AU62"/>
    <mergeCell ref="AV62:AW62"/>
    <mergeCell ref="AX62:AY62"/>
    <mergeCell ref="AZ62:BA62"/>
    <mergeCell ref="BB62:BC62"/>
    <mergeCell ref="AH62:AI62"/>
    <mergeCell ref="AJ62:AK62"/>
    <mergeCell ref="AL62:AM62"/>
    <mergeCell ref="AN62:AO62"/>
    <mergeCell ref="AP62:AQ62"/>
    <mergeCell ref="BD62:BE62"/>
    <mergeCell ref="BF62:BG62"/>
    <mergeCell ref="BH62:BI62"/>
    <mergeCell ref="BJ62:BK62"/>
    <mergeCell ref="BL62:BM62"/>
    <mergeCell ref="BN62:BO62"/>
    <mergeCell ref="BP62:BQ62"/>
    <mergeCell ref="BR62:BS62"/>
    <mergeCell ref="BT62:BU62"/>
    <mergeCell ref="BV62:BW62"/>
    <mergeCell ref="BX62:BY62"/>
    <mergeCell ref="BZ62:CA62"/>
    <mergeCell ref="CX62:CY62"/>
    <mergeCell ref="CB62:CC62"/>
    <mergeCell ref="CD62:CE62"/>
    <mergeCell ref="CF62:CG62"/>
    <mergeCell ref="CH62:CI62"/>
    <mergeCell ref="CJ62:CK62"/>
    <mergeCell ref="CL62:CM62"/>
    <mergeCell ref="CZ62:DA62"/>
    <mergeCell ref="DB62:DC62"/>
    <mergeCell ref="DD62:DE62"/>
    <mergeCell ref="DH62:DI62"/>
    <mergeCell ref="DJ62:DK62"/>
    <mergeCell ref="CN62:CO62"/>
    <mergeCell ref="CP62:CQ62"/>
    <mergeCell ref="CR62:CS62"/>
    <mergeCell ref="CT62:CU62"/>
    <mergeCell ref="CV62:CW62"/>
    <mergeCell ref="DL62:DM62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AN63:AO63"/>
    <mergeCell ref="R63:S63"/>
    <mergeCell ref="T63:U63"/>
    <mergeCell ref="V63:W63"/>
    <mergeCell ref="X63:Y63"/>
    <mergeCell ref="Z63:AA63"/>
    <mergeCell ref="AB63:AC63"/>
    <mergeCell ref="AP63:AQ63"/>
    <mergeCell ref="AR63:AS63"/>
    <mergeCell ref="AT63:AU63"/>
    <mergeCell ref="AV63:AW63"/>
    <mergeCell ref="AX63:AY63"/>
    <mergeCell ref="AD63:AE63"/>
    <mergeCell ref="AF63:AG63"/>
    <mergeCell ref="AH63:AI63"/>
    <mergeCell ref="AJ63:AK63"/>
    <mergeCell ref="AL63:AM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CB63:CC63"/>
    <mergeCell ref="CD63:CE63"/>
    <mergeCell ref="CF63:CG63"/>
    <mergeCell ref="CH63:CI63"/>
    <mergeCell ref="CZ63:DA63"/>
    <mergeCell ref="DB63:DC63"/>
    <mergeCell ref="DD63:DE63"/>
    <mergeCell ref="CJ63:CK63"/>
    <mergeCell ref="CL63:CM63"/>
    <mergeCell ref="CN63:CO63"/>
    <mergeCell ref="CP63:CQ63"/>
    <mergeCell ref="CR63:CS63"/>
    <mergeCell ref="CT63:CU63"/>
    <mergeCell ref="DL63:DM63"/>
    <mergeCell ref="DN63:DO63"/>
    <mergeCell ref="DP63:DQ63"/>
    <mergeCell ref="D64:E64"/>
    <mergeCell ref="F64:G64"/>
    <mergeCell ref="H64:I64"/>
    <mergeCell ref="J64:K64"/>
    <mergeCell ref="L64:M64"/>
    <mergeCell ref="CV63:CW63"/>
    <mergeCell ref="CX63:CY63"/>
    <mergeCell ref="AJ64:AK64"/>
    <mergeCell ref="N64:O64"/>
    <mergeCell ref="P64:Q64"/>
    <mergeCell ref="R64:S64"/>
    <mergeCell ref="T64:U64"/>
    <mergeCell ref="V64:W64"/>
    <mergeCell ref="X64:Y64"/>
    <mergeCell ref="AL64:AM64"/>
    <mergeCell ref="AN64:AO64"/>
    <mergeCell ref="AP64:AQ64"/>
    <mergeCell ref="AR64:AS64"/>
    <mergeCell ref="AT64:AU64"/>
    <mergeCell ref="Z64:AA64"/>
    <mergeCell ref="AB64:AC64"/>
    <mergeCell ref="AD64:AE64"/>
    <mergeCell ref="AF64:AG64"/>
    <mergeCell ref="AH64:AI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CB64:CC64"/>
    <mergeCell ref="CD64:CE64"/>
    <mergeCell ref="DB64:DC64"/>
    <mergeCell ref="CF64:CG64"/>
    <mergeCell ref="CH64:CI64"/>
    <mergeCell ref="CJ64:CK64"/>
    <mergeCell ref="CL64:CM64"/>
    <mergeCell ref="CN64:CO64"/>
    <mergeCell ref="CP64:CQ64"/>
    <mergeCell ref="DD64:DE64"/>
    <mergeCell ref="DH64:DI64"/>
    <mergeCell ref="DJ64:DK64"/>
    <mergeCell ref="DL64:DM64"/>
    <mergeCell ref="DN64:DO64"/>
    <mergeCell ref="CR64:CS64"/>
    <mergeCell ref="CT64:CU64"/>
    <mergeCell ref="CV64:CW64"/>
    <mergeCell ref="CX64:CY64"/>
    <mergeCell ref="CZ64:DA64"/>
    <mergeCell ref="DP64:DQ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AR65:AS65"/>
    <mergeCell ref="V65:W65"/>
    <mergeCell ref="X65:Y65"/>
    <mergeCell ref="Z65:AA65"/>
    <mergeCell ref="AB65:AC65"/>
    <mergeCell ref="AD65:AE65"/>
    <mergeCell ref="AF65:AG65"/>
    <mergeCell ref="AT65:AU65"/>
    <mergeCell ref="AV65:AW65"/>
    <mergeCell ref="AX65:AY65"/>
    <mergeCell ref="AZ65:BA65"/>
    <mergeCell ref="BB65:BC65"/>
    <mergeCell ref="AH65:AI65"/>
    <mergeCell ref="AJ65:AK65"/>
    <mergeCell ref="AL65:AM65"/>
    <mergeCell ref="AN65:AO65"/>
    <mergeCell ref="AP65:AQ65"/>
    <mergeCell ref="BD65:BE65"/>
    <mergeCell ref="BF65:BG65"/>
    <mergeCell ref="BH65:BI65"/>
    <mergeCell ref="BJ65:BK65"/>
    <mergeCell ref="BL65:BM65"/>
    <mergeCell ref="BN65:BO65"/>
    <mergeCell ref="CL65:CM65"/>
    <mergeCell ref="BP65:BQ65"/>
    <mergeCell ref="BR65:BS65"/>
    <mergeCell ref="BT65:BU65"/>
    <mergeCell ref="BV65:BW65"/>
    <mergeCell ref="BX65:BY65"/>
    <mergeCell ref="BZ65:CA65"/>
    <mergeCell ref="CP65:CQ65"/>
    <mergeCell ref="CR65:CS65"/>
    <mergeCell ref="CT65:CU65"/>
    <mergeCell ref="CV65:CW65"/>
    <mergeCell ref="CX65:CY65"/>
    <mergeCell ref="CB65:CC65"/>
    <mergeCell ref="CD65:CE65"/>
    <mergeCell ref="CF65:CG65"/>
    <mergeCell ref="CH65:CI65"/>
    <mergeCell ref="CJ65:CK65"/>
    <mergeCell ref="DP65:DQ65"/>
    <mergeCell ref="D66:E66"/>
    <mergeCell ref="F66:G66"/>
    <mergeCell ref="H66:I66"/>
    <mergeCell ref="J66:K66"/>
    <mergeCell ref="L66:M66"/>
    <mergeCell ref="N66:O66"/>
    <mergeCell ref="P66:Q66"/>
    <mergeCell ref="CZ65:DA65"/>
    <mergeCell ref="DB65:DC65"/>
    <mergeCell ref="AZ66:BA66"/>
    <mergeCell ref="BB66:BC66"/>
    <mergeCell ref="BD66:BE66"/>
    <mergeCell ref="T66:U66"/>
    <mergeCell ref="DL65:DM65"/>
    <mergeCell ref="DN65:DO65"/>
    <mergeCell ref="DD65:DE65"/>
    <mergeCell ref="DH65:DI65"/>
    <mergeCell ref="DJ65:DK65"/>
    <mergeCell ref="CN65:CO65"/>
    <mergeCell ref="CF66:CG66"/>
    <mergeCell ref="CH66:CI66"/>
    <mergeCell ref="BL66:BM66"/>
    <mergeCell ref="BN66:BO66"/>
    <mergeCell ref="BP66:BQ66"/>
    <mergeCell ref="BR66:BS66"/>
    <mergeCell ref="BT66:BU66"/>
    <mergeCell ref="BV66:BW66"/>
    <mergeCell ref="CJ66:CK66"/>
    <mergeCell ref="CL66:CM66"/>
    <mergeCell ref="CN66:CO66"/>
    <mergeCell ref="CP66:CQ66"/>
    <mergeCell ref="CR66:CS66"/>
    <mergeCell ref="CT66:CU66"/>
    <mergeCell ref="D67:E67"/>
    <mergeCell ref="F67:G67"/>
    <mergeCell ref="H67:I67"/>
    <mergeCell ref="J67:K67"/>
    <mergeCell ref="L67:M67"/>
    <mergeCell ref="CV66:CW66"/>
    <mergeCell ref="BX66:BY66"/>
    <mergeCell ref="BZ66:CA66"/>
    <mergeCell ref="CB66:CC66"/>
    <mergeCell ref="CD66:CE66"/>
    <mergeCell ref="AN66:AO66"/>
    <mergeCell ref="R66:S66"/>
    <mergeCell ref="V66:W66"/>
    <mergeCell ref="X66:Y66"/>
    <mergeCell ref="Z66:AA66"/>
    <mergeCell ref="AB66:AC66"/>
    <mergeCell ref="AP66:AQ66"/>
    <mergeCell ref="AR66:AS66"/>
    <mergeCell ref="AT66:AU66"/>
    <mergeCell ref="AV66:AW66"/>
    <mergeCell ref="AX66:AY66"/>
    <mergeCell ref="AD66:AE66"/>
    <mergeCell ref="AF66:AG66"/>
    <mergeCell ref="AH66:AI66"/>
    <mergeCell ref="AJ66:AK66"/>
    <mergeCell ref="AL66:AM66"/>
    <mergeCell ref="DL66:DM66"/>
    <mergeCell ref="DN66:DO66"/>
    <mergeCell ref="DP66:DQ66"/>
    <mergeCell ref="BF66:BG66"/>
    <mergeCell ref="BH66:BI66"/>
    <mergeCell ref="BJ66:BK66"/>
    <mergeCell ref="CX66:CY66"/>
    <mergeCell ref="CZ66:DA66"/>
    <mergeCell ref="DB66:DC66"/>
    <mergeCell ref="DD66:DE66"/>
    <mergeCell ref="N67:O67"/>
    <mergeCell ref="P67:Q67"/>
    <mergeCell ref="R67:S67"/>
    <mergeCell ref="T67:U67"/>
    <mergeCell ref="V67:W67"/>
    <mergeCell ref="X67:Y67"/>
    <mergeCell ref="BH67:BI67"/>
    <mergeCell ref="BJ67:BK67"/>
    <mergeCell ref="BL67:BM67"/>
    <mergeCell ref="BN67:BO67"/>
    <mergeCell ref="CX67:CY67"/>
    <mergeCell ref="CZ67:DA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Z67:AA67"/>
    <mergeCell ref="AB67:AC67"/>
    <mergeCell ref="AD67:AE67"/>
    <mergeCell ref="AF67:AG67"/>
    <mergeCell ref="AH67:AI67"/>
    <mergeCell ref="AJ67:AK67"/>
    <mergeCell ref="AZ67:BA67"/>
    <mergeCell ref="BB67:BC67"/>
    <mergeCell ref="AL67:AM67"/>
    <mergeCell ref="AN67:AO67"/>
    <mergeCell ref="AP67:AQ67"/>
    <mergeCell ref="AR67:AS67"/>
    <mergeCell ref="AT67:AU67"/>
    <mergeCell ref="AV67:AW67"/>
    <mergeCell ref="AX67:AY67"/>
    <mergeCell ref="DD67:DE67"/>
    <mergeCell ref="DH67:DI67"/>
    <mergeCell ref="DJ67:DK67"/>
    <mergeCell ref="DL67:DM67"/>
    <mergeCell ref="DN67:DO67"/>
    <mergeCell ref="CR67:CS67"/>
    <mergeCell ref="CT67:CU67"/>
    <mergeCell ref="CV67:CW67"/>
    <mergeCell ref="DB67:DC67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AR68:AS68"/>
    <mergeCell ref="V68:W68"/>
    <mergeCell ref="X68:Y68"/>
    <mergeCell ref="Z68:AA68"/>
    <mergeCell ref="AB68:AC68"/>
    <mergeCell ref="AD68:AE68"/>
    <mergeCell ref="AF68:AG68"/>
    <mergeCell ref="CJ68:CK68"/>
    <mergeCell ref="BZ68:CA68"/>
    <mergeCell ref="BD68:BE68"/>
    <mergeCell ref="BF68:BG68"/>
    <mergeCell ref="BH68:BI68"/>
    <mergeCell ref="AH68:AI68"/>
    <mergeCell ref="AJ68:AK68"/>
    <mergeCell ref="AL68:AM68"/>
    <mergeCell ref="AN68:AO68"/>
    <mergeCell ref="AP68:AQ68"/>
    <mergeCell ref="BP68:BQ68"/>
    <mergeCell ref="BR68:BS68"/>
    <mergeCell ref="AV68:AW68"/>
    <mergeCell ref="AX68:AY68"/>
    <mergeCell ref="AZ68:BA68"/>
    <mergeCell ref="BB68:BC68"/>
    <mergeCell ref="CZ68:DA68"/>
    <mergeCell ref="DB68:DC68"/>
    <mergeCell ref="DD68:DE68"/>
    <mergeCell ref="BJ68:BK68"/>
    <mergeCell ref="BL68:BM68"/>
    <mergeCell ref="BN68:BO68"/>
    <mergeCell ref="CX68:CY68"/>
    <mergeCell ref="CB68:CC68"/>
    <mergeCell ref="CD68:CE68"/>
    <mergeCell ref="CF68:CG68"/>
    <mergeCell ref="CN68:CO68"/>
    <mergeCell ref="CP68:CQ68"/>
    <mergeCell ref="CR68:CS68"/>
    <mergeCell ref="CT68:CU68"/>
    <mergeCell ref="CV68:CW68"/>
    <mergeCell ref="BT68:BU68"/>
    <mergeCell ref="BV68:BW68"/>
    <mergeCell ref="BX68:BY68"/>
    <mergeCell ref="CL68:CM68"/>
    <mergeCell ref="CH68:CI68"/>
    <mergeCell ref="DL68:DM68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AN69:AO69"/>
    <mergeCell ref="BD67:BE67"/>
    <mergeCell ref="BF67:BG67"/>
    <mergeCell ref="R69:S69"/>
    <mergeCell ref="T69:U69"/>
    <mergeCell ref="V69:W69"/>
    <mergeCell ref="X69:Y69"/>
    <mergeCell ref="Z69:AA69"/>
    <mergeCell ref="AB69:AC69"/>
    <mergeCell ref="AT68:AU68"/>
    <mergeCell ref="AP69:AQ69"/>
    <mergeCell ref="AR69:AS69"/>
    <mergeCell ref="AT69:AU69"/>
    <mergeCell ref="AV69:AW69"/>
    <mergeCell ref="AX69:AY69"/>
    <mergeCell ref="AD69:AE69"/>
    <mergeCell ref="AF69:AG69"/>
    <mergeCell ref="AH69:AI69"/>
    <mergeCell ref="AJ69:AK69"/>
    <mergeCell ref="AL69:AM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CH69:CI69"/>
    <mergeCell ref="CZ69:DA69"/>
    <mergeCell ref="DB69:DC69"/>
    <mergeCell ref="DD69:DE69"/>
    <mergeCell ref="CJ69:CK69"/>
    <mergeCell ref="CL69:CM69"/>
    <mergeCell ref="CN69:CO69"/>
    <mergeCell ref="CP69:CQ69"/>
    <mergeCell ref="CR69:CS69"/>
    <mergeCell ref="CT69:CU69"/>
    <mergeCell ref="DL69:DM69"/>
    <mergeCell ref="DN69:DO69"/>
    <mergeCell ref="DP69:DQ69"/>
    <mergeCell ref="D70:E70"/>
    <mergeCell ref="F70:G70"/>
    <mergeCell ref="H70:I70"/>
    <mergeCell ref="J70:K70"/>
    <mergeCell ref="L70:M70"/>
    <mergeCell ref="CV69:CW69"/>
    <mergeCell ref="CX69:CY69"/>
    <mergeCell ref="AJ70:AK70"/>
    <mergeCell ref="N70:O70"/>
    <mergeCell ref="P70:Q70"/>
    <mergeCell ref="R70:S70"/>
    <mergeCell ref="T70:U70"/>
    <mergeCell ref="V70:W70"/>
    <mergeCell ref="X70:Y70"/>
    <mergeCell ref="AL70:AM70"/>
    <mergeCell ref="AN70:AO70"/>
    <mergeCell ref="AP70:AQ70"/>
    <mergeCell ref="AR70:AS70"/>
    <mergeCell ref="AT70:AU70"/>
    <mergeCell ref="Z70:AA70"/>
    <mergeCell ref="AB70:AC70"/>
    <mergeCell ref="AD70:AE70"/>
    <mergeCell ref="AF70:AG70"/>
    <mergeCell ref="AH70:AI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BR70:BS70"/>
    <mergeCell ref="BT70:BU70"/>
    <mergeCell ref="BV70:BW70"/>
    <mergeCell ref="BX70:BY70"/>
    <mergeCell ref="BZ70:CA70"/>
    <mergeCell ref="CB70:CC70"/>
    <mergeCell ref="CD70:CE70"/>
    <mergeCell ref="DB70:DC70"/>
    <mergeCell ref="CF70:CG70"/>
    <mergeCell ref="CH70:CI70"/>
    <mergeCell ref="CJ70:CK70"/>
    <mergeCell ref="CL70:CM70"/>
    <mergeCell ref="CN70:CO70"/>
    <mergeCell ref="CP70:CQ70"/>
    <mergeCell ref="DD70:DE70"/>
    <mergeCell ref="DH70:DI70"/>
    <mergeCell ref="DJ70:DK70"/>
    <mergeCell ref="DL70:DM70"/>
    <mergeCell ref="DN70:DO70"/>
    <mergeCell ref="CR70:CS70"/>
    <mergeCell ref="CT70:CU70"/>
    <mergeCell ref="CV70:CW70"/>
    <mergeCell ref="CX70:CY70"/>
    <mergeCell ref="CZ70:DA70"/>
    <mergeCell ref="DP70:DQ70"/>
    <mergeCell ref="B71:E71"/>
    <mergeCell ref="F71:G71"/>
    <mergeCell ref="H71:I71"/>
    <mergeCell ref="J71:K71"/>
    <mergeCell ref="L71:M71"/>
    <mergeCell ref="N71:O71"/>
    <mergeCell ref="P71:Q71"/>
    <mergeCell ref="R71:S71"/>
    <mergeCell ref="T71:U71"/>
    <mergeCell ref="AR71:AS71"/>
    <mergeCell ref="V71:W71"/>
    <mergeCell ref="X71:Y71"/>
    <mergeCell ref="Z71:AA71"/>
    <mergeCell ref="AB71:AC71"/>
    <mergeCell ref="AD71:AE71"/>
    <mergeCell ref="AF71:AG71"/>
    <mergeCell ref="AT71:AU71"/>
    <mergeCell ref="AV71:AW71"/>
    <mergeCell ref="AX71:AY71"/>
    <mergeCell ref="AZ71:BA71"/>
    <mergeCell ref="BB71:BC71"/>
    <mergeCell ref="AH71:AI71"/>
    <mergeCell ref="AJ71:AK71"/>
    <mergeCell ref="AL71:AM71"/>
    <mergeCell ref="AN71:AO71"/>
    <mergeCell ref="AP71:AQ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CX71:CY71"/>
    <mergeCell ref="CB71:CC71"/>
    <mergeCell ref="CD71:CE71"/>
    <mergeCell ref="CF71:CG71"/>
    <mergeCell ref="CH71:CI71"/>
    <mergeCell ref="CJ71:CK71"/>
    <mergeCell ref="CL71:CM71"/>
    <mergeCell ref="CZ71:DA71"/>
    <mergeCell ref="DB71:DC71"/>
    <mergeCell ref="DD71:DE71"/>
    <mergeCell ref="DH71:DI71"/>
    <mergeCell ref="DJ71:DK71"/>
    <mergeCell ref="CN71:CO71"/>
    <mergeCell ref="CP71:CQ71"/>
    <mergeCell ref="CR71:CS71"/>
    <mergeCell ref="CT71:CU71"/>
    <mergeCell ref="CV71:CW71"/>
    <mergeCell ref="DL71:DM71"/>
    <mergeCell ref="DN71:DO71"/>
    <mergeCell ref="DP71:DQ71"/>
    <mergeCell ref="B72:E72"/>
    <mergeCell ref="F72:G72"/>
    <mergeCell ref="H72:I72"/>
    <mergeCell ref="J72:K72"/>
    <mergeCell ref="L72:M72"/>
    <mergeCell ref="N72:O72"/>
    <mergeCell ref="P72:Q72"/>
    <mergeCell ref="AZ72:BA72"/>
    <mergeCell ref="BB72:BC72"/>
    <mergeCell ref="BD72:BE72"/>
    <mergeCell ref="BF72:BG72"/>
    <mergeCell ref="V72:W72"/>
    <mergeCell ref="X72:Y72"/>
    <mergeCell ref="Z72:AA72"/>
    <mergeCell ref="AB72:AC72"/>
    <mergeCell ref="AN72:AO72"/>
    <mergeCell ref="AP72:AQ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R72:S72"/>
    <mergeCell ref="T72:U72"/>
    <mergeCell ref="B73:B77"/>
    <mergeCell ref="C73:C74"/>
    <mergeCell ref="D73:E73"/>
    <mergeCell ref="F73:G73"/>
    <mergeCell ref="H73:I73"/>
    <mergeCell ref="J73:K73"/>
    <mergeCell ref="L73:M73"/>
    <mergeCell ref="N73:O73"/>
    <mergeCell ref="AR72:AS72"/>
    <mergeCell ref="AT72:AU72"/>
    <mergeCell ref="AV72:AW72"/>
    <mergeCell ref="AX72:AY72"/>
    <mergeCell ref="AD72:AE72"/>
    <mergeCell ref="AF72:AG72"/>
    <mergeCell ref="AH72:AI72"/>
    <mergeCell ref="AJ72:AK72"/>
    <mergeCell ref="AL72:AM72"/>
    <mergeCell ref="DL72:DM72"/>
    <mergeCell ref="DN72:DO72"/>
    <mergeCell ref="DP72:DQ72"/>
    <mergeCell ref="BH72:BI72"/>
    <mergeCell ref="BJ72:BK72"/>
    <mergeCell ref="CV72:CW72"/>
    <mergeCell ref="CX72:CY72"/>
    <mergeCell ref="CZ72:DA72"/>
    <mergeCell ref="DB72:DC72"/>
    <mergeCell ref="DD72:DE72"/>
    <mergeCell ref="P73:Q73"/>
    <mergeCell ref="R73:S73"/>
    <mergeCell ref="T73:U73"/>
    <mergeCell ref="AR73:AS73"/>
    <mergeCell ref="V73:W73"/>
    <mergeCell ref="X73:Y73"/>
    <mergeCell ref="Z73:AA73"/>
    <mergeCell ref="AB73:AC73"/>
    <mergeCell ref="AD73:AE73"/>
    <mergeCell ref="AF73:AG73"/>
    <mergeCell ref="AT73:AU73"/>
    <mergeCell ref="AV73:AW73"/>
    <mergeCell ref="AX73:AY73"/>
    <mergeCell ref="AZ73:BA73"/>
    <mergeCell ref="BB73:BC73"/>
    <mergeCell ref="AH73:AI73"/>
    <mergeCell ref="AJ73:AK73"/>
    <mergeCell ref="AL73:AM73"/>
    <mergeCell ref="AN73:AO73"/>
    <mergeCell ref="AP73:AQ73"/>
    <mergeCell ref="BD73:BE73"/>
    <mergeCell ref="BF73:BG73"/>
    <mergeCell ref="BH73:BI73"/>
    <mergeCell ref="BJ73:BK73"/>
    <mergeCell ref="BL73:BM73"/>
    <mergeCell ref="BN73:BO73"/>
    <mergeCell ref="CL73:CM73"/>
    <mergeCell ref="BP73:BQ73"/>
    <mergeCell ref="BR73:BS73"/>
    <mergeCell ref="BT73:BU73"/>
    <mergeCell ref="BV73:BW73"/>
    <mergeCell ref="BX73:BY73"/>
    <mergeCell ref="BZ73:CA73"/>
    <mergeCell ref="CP73:CQ73"/>
    <mergeCell ref="CR73:CS73"/>
    <mergeCell ref="CT73:CU73"/>
    <mergeCell ref="CV73:CW73"/>
    <mergeCell ref="CX73:CY73"/>
    <mergeCell ref="CB73:CC73"/>
    <mergeCell ref="CD73:CE73"/>
    <mergeCell ref="CF73:CG73"/>
    <mergeCell ref="CH73:CI73"/>
    <mergeCell ref="CJ73:CK73"/>
    <mergeCell ref="DP73:DQ73"/>
    <mergeCell ref="D74:E74"/>
    <mergeCell ref="F74:G74"/>
    <mergeCell ref="H74:I74"/>
    <mergeCell ref="J74:K74"/>
    <mergeCell ref="L74:M74"/>
    <mergeCell ref="N74:O74"/>
    <mergeCell ref="P74:Q74"/>
    <mergeCell ref="CZ73:DA73"/>
    <mergeCell ref="DB73:DC73"/>
    <mergeCell ref="AZ74:BA74"/>
    <mergeCell ref="BB74:BC74"/>
    <mergeCell ref="BD74:BE74"/>
    <mergeCell ref="T74:U74"/>
    <mergeCell ref="DL73:DM73"/>
    <mergeCell ref="DN73:DO73"/>
    <mergeCell ref="DD73:DE73"/>
    <mergeCell ref="DH73:DI73"/>
    <mergeCell ref="DJ73:DK73"/>
    <mergeCell ref="CN73:CO73"/>
    <mergeCell ref="BL74:BM74"/>
    <mergeCell ref="BN74:BO74"/>
    <mergeCell ref="BP74:BQ74"/>
    <mergeCell ref="BR74:BS74"/>
    <mergeCell ref="BT74:BU74"/>
    <mergeCell ref="BV74:BW74"/>
    <mergeCell ref="CR74:CS74"/>
    <mergeCell ref="CT74:CU74"/>
    <mergeCell ref="BX74:BY74"/>
    <mergeCell ref="BZ74:CA74"/>
    <mergeCell ref="CB74:CC74"/>
    <mergeCell ref="CD74:CE74"/>
    <mergeCell ref="CF74:CG74"/>
    <mergeCell ref="CH74:CI74"/>
    <mergeCell ref="C75:E75"/>
    <mergeCell ref="F75:G75"/>
    <mergeCell ref="H75:I75"/>
    <mergeCell ref="J75:K75"/>
    <mergeCell ref="L75:M75"/>
    <mergeCell ref="CV74:CW74"/>
    <mergeCell ref="CJ74:CK74"/>
    <mergeCell ref="CL74:CM74"/>
    <mergeCell ref="CN74:CO74"/>
    <mergeCell ref="CP74:CQ74"/>
    <mergeCell ref="AN74:AO74"/>
    <mergeCell ref="R74:S74"/>
    <mergeCell ref="V74:W74"/>
    <mergeCell ref="X74:Y74"/>
    <mergeCell ref="Z74:AA74"/>
    <mergeCell ref="AB74:AC74"/>
    <mergeCell ref="AP74:AQ74"/>
    <mergeCell ref="AR74:AS74"/>
    <mergeCell ref="AT74:AU74"/>
    <mergeCell ref="AV74:AW74"/>
    <mergeCell ref="AX74:AY74"/>
    <mergeCell ref="AD74:AE74"/>
    <mergeCell ref="AF74:AG74"/>
    <mergeCell ref="AH74:AI74"/>
    <mergeCell ref="AJ74:AK74"/>
    <mergeCell ref="AL74:AM74"/>
    <mergeCell ref="DL74:DM74"/>
    <mergeCell ref="DN74:DO74"/>
    <mergeCell ref="DP74:DQ74"/>
    <mergeCell ref="BF74:BG74"/>
    <mergeCell ref="BH74:BI74"/>
    <mergeCell ref="BJ74:BK74"/>
    <mergeCell ref="CX74:CY74"/>
    <mergeCell ref="CZ74:DA74"/>
    <mergeCell ref="DB74:DC74"/>
    <mergeCell ref="DD74:DE74"/>
    <mergeCell ref="N75:O75"/>
    <mergeCell ref="P75:Q75"/>
    <mergeCell ref="R75:S75"/>
    <mergeCell ref="T75:U75"/>
    <mergeCell ref="V75:W75"/>
    <mergeCell ref="X75:Y75"/>
    <mergeCell ref="T76:U76"/>
    <mergeCell ref="DD75:DE75"/>
    <mergeCell ref="DH75:DI75"/>
    <mergeCell ref="DJ75:DK75"/>
    <mergeCell ref="DL75:DM75"/>
    <mergeCell ref="DN75:DO75"/>
    <mergeCell ref="CR75:CS75"/>
    <mergeCell ref="CT75:CU75"/>
    <mergeCell ref="AV75:AW75"/>
    <mergeCell ref="AX75:AY75"/>
    <mergeCell ref="AJ75:AK75"/>
    <mergeCell ref="DP75:DQ75"/>
    <mergeCell ref="C76:E77"/>
    <mergeCell ref="F76:G76"/>
    <mergeCell ref="H76:I76"/>
    <mergeCell ref="J76:K76"/>
    <mergeCell ref="L76:M76"/>
    <mergeCell ref="N76:O76"/>
    <mergeCell ref="P76:Q76"/>
    <mergeCell ref="R76:S76"/>
    <mergeCell ref="AL75:AM75"/>
    <mergeCell ref="AN75:AO75"/>
    <mergeCell ref="AP75:AQ75"/>
    <mergeCell ref="AR75:AS75"/>
    <mergeCell ref="AT75:AU75"/>
    <mergeCell ref="Z75:AA75"/>
    <mergeCell ref="AB75:AC75"/>
    <mergeCell ref="AD75:AE75"/>
    <mergeCell ref="AF75:AG75"/>
    <mergeCell ref="AH75:AI75"/>
    <mergeCell ref="BV76:BW76"/>
    <mergeCell ref="BX76:BY76"/>
    <mergeCell ref="AZ75:BA75"/>
    <mergeCell ref="BB75:BC75"/>
    <mergeCell ref="BD75:BE75"/>
    <mergeCell ref="BF75:BG75"/>
    <mergeCell ref="BD76:BE76"/>
    <mergeCell ref="BF76:BG76"/>
    <mergeCell ref="BH76:BI76"/>
    <mergeCell ref="BJ76:BK76"/>
    <mergeCell ref="CB76:CC76"/>
    <mergeCell ref="CD76:CE76"/>
    <mergeCell ref="CF76:CG76"/>
    <mergeCell ref="CH76:CI76"/>
    <mergeCell ref="CJ76:CK76"/>
    <mergeCell ref="CL76:CM76"/>
    <mergeCell ref="BZ75:CA75"/>
    <mergeCell ref="CB75:CC75"/>
    <mergeCell ref="AT76:AU76"/>
    <mergeCell ref="AV76:AW76"/>
    <mergeCell ref="AX76:AY76"/>
    <mergeCell ref="AZ76:BA76"/>
    <mergeCell ref="BB76:BC76"/>
    <mergeCell ref="BP76:BQ76"/>
    <mergeCell ref="BR76:BS76"/>
    <mergeCell ref="BT76:BU76"/>
    <mergeCell ref="CZ75:DA75"/>
    <mergeCell ref="DB75:DC75"/>
    <mergeCell ref="CF75:CG75"/>
    <mergeCell ref="CH75:CI75"/>
    <mergeCell ref="CJ75:CK75"/>
    <mergeCell ref="CL75:CM75"/>
    <mergeCell ref="CN75:CO75"/>
    <mergeCell ref="CP75:CQ75"/>
    <mergeCell ref="CP76:CQ76"/>
    <mergeCell ref="CR76:CS76"/>
    <mergeCell ref="CT76:CU76"/>
    <mergeCell ref="CV76:CW76"/>
    <mergeCell ref="CV75:CW75"/>
    <mergeCell ref="CX75:CY75"/>
    <mergeCell ref="CX76:CY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R77:S77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P77:AQ77"/>
    <mergeCell ref="T77:U77"/>
    <mergeCell ref="V77:W77"/>
    <mergeCell ref="X77:Y77"/>
    <mergeCell ref="Z77:AA77"/>
    <mergeCell ref="AB77:AC77"/>
    <mergeCell ref="AD77:AE77"/>
    <mergeCell ref="AR77:AS77"/>
    <mergeCell ref="AT77:AU77"/>
    <mergeCell ref="AV77:AW77"/>
    <mergeCell ref="AX77:AY77"/>
    <mergeCell ref="AZ77:BA77"/>
    <mergeCell ref="AF77:AG77"/>
    <mergeCell ref="AH77:AI77"/>
    <mergeCell ref="AJ77:AK77"/>
    <mergeCell ref="AL77:AM77"/>
    <mergeCell ref="AN77:AO77"/>
    <mergeCell ref="CD75:CE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L76:BM76"/>
    <mergeCell ref="BN76:BO76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BZ77:CA77"/>
    <mergeCell ref="DF46:DG46"/>
    <mergeCell ref="DF47:DG47"/>
    <mergeCell ref="CJ77:CK77"/>
    <mergeCell ref="CV77:CW77"/>
    <mergeCell ref="DF61:DG61"/>
    <mergeCell ref="CZ76:DA76"/>
    <mergeCell ref="DB76:DC76"/>
    <mergeCell ref="DD76:DE76"/>
    <mergeCell ref="CN76:CO76"/>
    <mergeCell ref="DF65:DG65"/>
    <mergeCell ref="BZ76:CA76"/>
    <mergeCell ref="CL77:CM77"/>
    <mergeCell ref="CN77:CO77"/>
    <mergeCell ref="CP77:CQ77"/>
    <mergeCell ref="CR77:CS77"/>
    <mergeCell ref="CT77:CU77"/>
    <mergeCell ref="CB77:CC77"/>
    <mergeCell ref="CD77:CE77"/>
    <mergeCell ref="CF77:CG77"/>
    <mergeCell ref="CH77:CI77"/>
    <mergeCell ref="DL77:DM77"/>
    <mergeCell ref="DN77:DO77"/>
    <mergeCell ref="DP77:DQ77"/>
    <mergeCell ref="CX77:CY77"/>
    <mergeCell ref="CZ77:DA77"/>
    <mergeCell ref="DB77:DC77"/>
    <mergeCell ref="DD77:DE77"/>
    <mergeCell ref="DH77:DI77"/>
    <mergeCell ref="DF77:DG77"/>
    <mergeCell ref="DJ77:DK77"/>
    <mergeCell ref="DF76:DG76"/>
    <mergeCell ref="DH76:DI76"/>
    <mergeCell ref="DJ76:DK76"/>
    <mergeCell ref="DH72:DI72"/>
    <mergeCell ref="DF73:DG73"/>
    <mergeCell ref="DJ72:DK72"/>
    <mergeCell ref="DF74:DG74"/>
    <mergeCell ref="DF75:DG75"/>
    <mergeCell ref="DH74:DI74"/>
    <mergeCell ref="DF72:DG72"/>
    <mergeCell ref="DH69:DI69"/>
    <mergeCell ref="DH68:DI68"/>
    <mergeCell ref="DH66:DI66"/>
    <mergeCell ref="DH63:DI63"/>
    <mergeCell ref="DJ74:DK74"/>
    <mergeCell ref="DJ69:DK69"/>
    <mergeCell ref="DJ68:DK68"/>
    <mergeCell ref="DJ66:DK66"/>
    <mergeCell ref="DJ63:DK63"/>
    <mergeCell ref="DF49:DG50"/>
    <mergeCell ref="DF51:DG51"/>
    <mergeCell ref="DF52:DG52"/>
    <mergeCell ref="DF53:DG53"/>
    <mergeCell ref="DF54:DG54"/>
    <mergeCell ref="DF68:DG68"/>
    <mergeCell ref="DF62:DG62"/>
    <mergeCell ref="DF63:DG63"/>
    <mergeCell ref="DF64:DG64"/>
    <mergeCell ref="DF58:DG58"/>
    <mergeCell ref="DF60:DG60"/>
    <mergeCell ref="DF69:DG69"/>
    <mergeCell ref="DF70:DG70"/>
    <mergeCell ref="DF71:DG71"/>
    <mergeCell ref="DF66:DG66"/>
    <mergeCell ref="DF67:DG67"/>
  </mergeCells>
  <printOptions/>
  <pageMargins left="0.7874015748031497" right="0.7874015748031497" top="1.1811023622047245" bottom="0.7874015748031497" header="0.5118110236220472" footer="0.5118110236220472"/>
  <pageSetup firstPageNumber="129" useFirstPageNumber="1" horizontalDpi="600" verticalDpi="600" orientation="portrait" paperSize="9" scale="84" r:id="rId1"/>
  <headerFooter alignWithMargins="0">
    <oddHeader>&amp;L&amp;"ＭＳ ゴシック,標準"&amp;14Ⅲ　平成23年度地方公営企業事業別決算状況
　１　法適用事業
　　（１）水道事業&amp;R&amp;"ＭＳ ゴシック,標準"&amp;14
&amp;A（平成24年4月1日現在）</oddHeader>
    <oddFooter>&amp;C&amp;"ＭＳ ゴシック,標準"&amp;11&amp;P</oddFooter>
  </headerFooter>
  <colBreaks count="12" manualBreakCount="12">
    <brk id="15" max="65535" man="1"/>
    <brk id="25" max="65535" man="1"/>
    <brk id="35" max="65535" man="1"/>
    <brk id="45" max="65535" man="1"/>
    <brk id="55" max="65535" man="1"/>
    <brk id="65" max="65535" man="1"/>
    <brk id="75" max="65535" man="1"/>
    <brk id="85" max="65535" man="1"/>
    <brk id="95" max="65535" man="1"/>
    <brk id="105" max="65535" man="1"/>
    <brk id="115" max="6553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2013-01-07T06:48:36Z</cp:lastPrinted>
  <dcterms:created xsi:type="dcterms:W3CDTF">2012-10-10T06:02:00Z</dcterms:created>
  <dcterms:modified xsi:type="dcterms:W3CDTF">2013-05-01T05:06:52Z</dcterms:modified>
  <cp:category/>
  <cp:version/>
  <cp:contentType/>
  <cp:contentStatus/>
</cp:coreProperties>
</file>