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0" windowWidth="9645" windowHeight="8115" activeTab="0"/>
  </bookViews>
  <sheets>
    <sheet name="６　後期高齢者医療事業" sheetId="1" r:id="rId1"/>
  </sheets>
  <definedNames>
    <definedName name="_xlnm.Print_Area" localSheetId="0">'６　後期高齢者医療事業'!$A$1:$M$76</definedName>
  </definedNames>
  <calcPr fullCalcOnLoad="1"/>
</workbook>
</file>

<file path=xl/sharedStrings.xml><?xml version="1.0" encoding="utf-8"?>
<sst xmlns="http://schemas.openxmlformats.org/spreadsheetml/2006/main" count="101" uniqueCount="87">
  <si>
    <t>（単位：千円）</t>
  </si>
  <si>
    <t>　</t>
  </si>
  <si>
    <t>市 町 村 名</t>
  </si>
  <si>
    <t>歳 入 合 計</t>
  </si>
  <si>
    <t>歳 出 合 計</t>
  </si>
  <si>
    <t>実質収支額</t>
  </si>
  <si>
    <t>被保険者数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</si>
  <si>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</si>
  <si>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</si>
  <si>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</si>
  <si>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</si>
  <si>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</si>
  <si>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</si>
  <si>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</si>
  <si>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</si>
  <si>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</si>
  <si>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</si>
  <si>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</si>
  <si>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</si>
  <si>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</si>
  <si>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</si>
  <si>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</si>
  <si>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</si>
  <si>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</si>
  <si>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</si>
  <si>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</si>
  <si>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</si>
  <si>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</si>
  <si>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</si>
  <si>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</si>
  <si>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</si>
  <si>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</si>
  <si>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</si>
  <si>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</si>
  <si>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</si>
  <si>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</si>
  <si>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</si>
  <si>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</si>
  <si>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</si>
  <si>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</si>
  <si>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</si>
  <si>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</si>
  <si>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</si>
  <si>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伊奈町</t>
  </si>
  <si>
    <t>三芳町</t>
  </si>
  <si>
    <t>（単位：千円）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</si>
  <si>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</si>
  <si>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</si>
  <si>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</si>
  <si>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</si>
  <si>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</si>
  <si>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</si>
  <si>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</si>
  <si>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</si>
  <si>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</si>
  <si>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</si>
  <si>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</si>
  <si>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</si>
  <si>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</si>
  <si>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</si>
  <si>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</si>
  <si>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</si>
  <si>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</si>
  <si>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</si>
  <si>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白岡町</t>
  </si>
  <si>
    <t>杉戸町</t>
  </si>
  <si>
    <t>松伏町</t>
  </si>
  <si>
    <t>1</t>
  </si>
  <si>
    <t>2</t>
  </si>
  <si>
    <t>3</t>
  </si>
  <si>
    <t>4</t>
  </si>
  <si>
    <t>市計</t>
  </si>
  <si>
    <t>町村計</t>
  </si>
  <si>
    <t>県計</t>
  </si>
  <si>
    <t>さいたま市</t>
  </si>
  <si>
    <t>蕨市</t>
  </si>
  <si>
    <t>ふじみ野市</t>
  </si>
  <si>
    <t>ときがわ町</t>
  </si>
  <si>
    <t>うち後期高齢者
医療保険料</t>
  </si>
  <si>
    <t>うち一般会計
繰入金</t>
  </si>
  <si>
    <t>うち保険基盤
安定繰入金</t>
  </si>
  <si>
    <t>（参考）</t>
  </si>
  <si>
    <t>うち後期高齢者医療広域連合
納付金</t>
  </si>
  <si>
    <t>うち特別徴収
保険料</t>
  </si>
  <si>
    <t>（連結実質赤字比率の
算定に用いた値）</t>
  </si>
  <si>
    <t>24.3.31　　
　　　 （人）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</si>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</sst>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15" xfId="0" applyNumberFormat="1" applyFont="1" applyBorder="1" applyAlignment="1">
      <alignment horizontal="centerContinuous" vertical="center"/>
    </xf>
    <xf numFmtId="176" fontId="4" fillId="0" borderId="0" xfId="0" applyNumberFormat="1" applyFont="1" applyBorder="1" applyAlignment="1">
      <alignment horizontal="centerContinuous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horizontal="center" vertical="center" wrapText="1"/>
    </xf>
    <xf numFmtId="176" fontId="6" fillId="0" borderId="20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2" xfId="60" applyNumberFormat="1" applyFont="1" applyBorder="1" applyAlignment="1" applyProtection="1">
      <alignment horizontal="distributed" vertical="center"/>
      <protection/>
    </xf>
    <xf numFmtId="176" fontId="4" fillId="0" borderId="17" xfId="60" applyNumberFormat="1" applyFont="1" applyBorder="1" applyAlignment="1" applyProtection="1">
      <alignment horizontal="distributed" vertical="center"/>
      <protection/>
    </xf>
    <xf numFmtId="176" fontId="4" fillId="0" borderId="21" xfId="48" applyNumberFormat="1" applyFont="1" applyBorder="1" applyAlignment="1">
      <alignment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right"/>
    </xf>
    <xf numFmtId="176" fontId="42" fillId="0" borderId="22" xfId="0" applyNumberFormat="1" applyFont="1" applyBorder="1" applyAlignment="1">
      <alignment horizontal="centerContinuous" vertical="center"/>
    </xf>
    <xf numFmtId="176" fontId="42" fillId="0" borderId="23" xfId="0" applyNumberFormat="1" applyFont="1" applyBorder="1" applyAlignment="1">
      <alignment horizontal="centerContinuous" vertical="center"/>
    </xf>
    <xf numFmtId="176" fontId="42" fillId="0" borderId="23" xfId="0" applyNumberFormat="1" applyFont="1" applyBorder="1" applyAlignment="1">
      <alignment horizontal="distributed" vertical="center"/>
    </xf>
    <xf numFmtId="176" fontId="42" fillId="0" borderId="24" xfId="0" applyNumberFormat="1" applyFont="1" applyBorder="1" applyAlignment="1">
      <alignment horizontal="centerContinuous" vertical="center"/>
    </xf>
    <xf numFmtId="176" fontId="42" fillId="0" borderId="25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23" xfId="60" applyNumberFormat="1" applyFont="1" applyBorder="1" applyAlignment="1" applyProtection="1">
      <alignment horizontal="distributed" vertical="center"/>
      <protection/>
    </xf>
    <xf numFmtId="176" fontId="4" fillId="0" borderId="24" xfId="60" applyNumberFormat="1" applyFont="1" applyBorder="1" applyAlignment="1" applyProtection="1">
      <alignment horizontal="distributed" vertical="center"/>
      <protection/>
    </xf>
    <xf numFmtId="176" fontId="4" fillId="0" borderId="25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1" xfId="60" applyNumberFormat="1" applyFont="1" applyBorder="1" applyAlignment="1" applyProtection="1">
      <alignment horizontal="distributed" vertical="center"/>
      <protection/>
    </xf>
    <xf numFmtId="176" fontId="4" fillId="0" borderId="13" xfId="60" applyNumberFormat="1" applyFont="1" applyBorder="1" applyAlignment="1" applyProtection="1">
      <alignment horizontal="distributed" vertical="center"/>
      <protection/>
    </xf>
    <xf numFmtId="176" fontId="4" fillId="0" borderId="26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 wrapText="1"/>
    </xf>
    <xf numFmtId="176" fontId="4" fillId="0" borderId="2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2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showZeros="0" tabSelected="1" view="pageBreakPreview" zoomScaleNormal="75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5" sqref="E5"/>
    </sheetView>
  </sheetViews>
  <sheetFormatPr defaultColWidth="9.00390625" defaultRowHeight="13.5"/>
  <cols>
    <col min="1" max="1" width="3.625" style="1" customWidth="1"/>
    <col min="2" max="2" width="0.875" style="1" customWidth="1"/>
    <col min="3" max="3" width="10.50390625" style="1" customWidth="1"/>
    <col min="4" max="4" width="0.875" style="1" customWidth="1"/>
    <col min="5" max="9" width="13.625" style="1" customWidth="1"/>
    <col min="10" max="13" width="14.125" style="1" customWidth="1"/>
    <col min="14" max="16384" width="9.00390625" style="1" customWidth="1"/>
  </cols>
  <sheetData>
    <row r="1" ht="22.5" customHeight="1">
      <c r="M1" s="27" t="s">
        <v>0</v>
      </c>
    </row>
    <row r="2" spans="1:13" s="8" customFormat="1" ht="14.25" customHeight="1">
      <c r="A2" s="3"/>
      <c r="B2" s="4"/>
      <c r="C2" s="4"/>
      <c r="D2" s="4"/>
      <c r="E2" s="3" t="s">
        <v>1</v>
      </c>
      <c r="F2" s="5"/>
      <c r="G2" s="4"/>
      <c r="H2" s="4"/>
      <c r="I2" s="6"/>
      <c r="J2" s="3"/>
      <c r="K2" s="6"/>
      <c r="L2" s="43" t="s">
        <v>81</v>
      </c>
      <c r="M2" s="44"/>
    </row>
    <row r="3" spans="1:13" s="8" customFormat="1" ht="14.25" customHeight="1">
      <c r="A3" s="9" t="s">
        <v>2</v>
      </c>
      <c r="B3" s="10"/>
      <c r="C3" s="10"/>
      <c r="D3" s="10"/>
      <c r="E3" s="11" t="s">
        <v>3</v>
      </c>
      <c r="F3" s="47" t="s">
        <v>78</v>
      </c>
      <c r="G3" s="12"/>
      <c r="H3" s="47" t="s">
        <v>79</v>
      </c>
      <c r="I3" s="12"/>
      <c r="J3" s="11" t="s">
        <v>4</v>
      </c>
      <c r="K3" s="45" t="s">
        <v>82</v>
      </c>
      <c r="L3" s="11" t="s">
        <v>5</v>
      </c>
      <c r="M3" s="11" t="s">
        <v>6</v>
      </c>
    </row>
    <row r="4" spans="1:13" s="8" customFormat="1" ht="27" customHeight="1">
      <c r="A4" s="13"/>
      <c r="B4" s="14"/>
      <c r="C4" s="14"/>
      <c r="D4" s="15"/>
      <c r="E4" s="16"/>
      <c r="F4" s="48"/>
      <c r="G4" s="17" t="s">
        <v>83</v>
      </c>
      <c r="H4" s="46"/>
      <c r="I4" s="17" t="s">
        <v>80</v>
      </c>
      <c r="J4" s="16"/>
      <c r="K4" s="46"/>
      <c r="L4" s="26" t="s">
        <v>84</v>
      </c>
      <c r="M4" s="17" t="s">
        <v>85</v>
      </c>
    </row>
    <row r="5" spans="1:13" s="8" customFormat="1" ht="17.25" customHeight="1">
      <c r="A5" s="19" t="s">
        <v>67</v>
      </c>
      <c r="B5" s="20"/>
      <c r="C5" s="21" t="s">
        <v>74</v>
      </c>
      <c r="D5" s="22"/>
      <c r="E5" s="23">
        <v>16491574</v>
      </c>
      <c r="F5" s="23">
        <v>8666123</v>
      </c>
      <c r="G5" s="23">
        <v>4771125</v>
      </c>
      <c r="H5" s="23">
        <v>7467773</v>
      </c>
      <c r="I5" s="23">
        <v>1081388</v>
      </c>
      <c r="J5" s="23">
        <v>16452878</v>
      </c>
      <c r="K5" s="23">
        <v>15914201</v>
      </c>
      <c r="L5" s="23">
        <v>38696</v>
      </c>
      <c r="M5" s="23">
        <v>103769</v>
      </c>
    </row>
    <row r="6" spans="1:13" s="8" customFormat="1" ht="17.25" customHeight="1">
      <c r="A6" s="19" t="s">
        <v>68</v>
      </c>
      <c r="B6" s="20"/>
      <c r="C6" s="21" t="s">
        <v>7</v>
      </c>
      <c r="D6" s="22"/>
      <c r="E6" s="23">
        <v>2745244</v>
      </c>
      <c r="F6" s="23">
        <v>2248978</v>
      </c>
      <c r="G6" s="23">
        <v>1318427</v>
      </c>
      <c r="H6" s="23">
        <v>426069</v>
      </c>
      <c r="I6" s="23">
        <v>311651</v>
      </c>
      <c r="J6" s="23">
        <v>2741388</v>
      </c>
      <c r="K6" s="23">
        <v>2557675</v>
      </c>
      <c r="L6" s="23">
        <v>3856</v>
      </c>
      <c r="M6" s="23">
        <v>29595</v>
      </c>
    </row>
    <row r="7" spans="1:13" s="8" customFormat="1" ht="17.25" customHeight="1">
      <c r="A7" s="19" t="s">
        <v>69</v>
      </c>
      <c r="B7" s="20"/>
      <c r="C7" s="21" t="s">
        <v>8</v>
      </c>
      <c r="D7" s="22"/>
      <c r="E7" s="23">
        <v>1677030</v>
      </c>
      <c r="F7" s="23">
        <v>1251541</v>
      </c>
      <c r="G7" s="23">
        <v>849168</v>
      </c>
      <c r="H7" s="23">
        <v>373402</v>
      </c>
      <c r="I7" s="23">
        <v>275293</v>
      </c>
      <c r="J7" s="23">
        <v>1639208</v>
      </c>
      <c r="K7" s="23">
        <v>1574550</v>
      </c>
      <c r="L7" s="23">
        <v>37822</v>
      </c>
      <c r="M7" s="23">
        <v>21110</v>
      </c>
    </row>
    <row r="8" spans="1:13" s="8" customFormat="1" ht="17.25" customHeight="1">
      <c r="A8" s="19" t="s">
        <v>70</v>
      </c>
      <c r="B8" s="20"/>
      <c r="C8" s="21" t="s">
        <v>9</v>
      </c>
      <c r="D8" s="22"/>
      <c r="E8" s="23">
        <v>4115977</v>
      </c>
      <c r="F8" s="23">
        <v>3226457</v>
      </c>
      <c r="G8" s="23">
        <v>1802816</v>
      </c>
      <c r="H8" s="23">
        <v>797598</v>
      </c>
      <c r="I8" s="23">
        <v>519875</v>
      </c>
      <c r="J8" s="23">
        <v>4034233</v>
      </c>
      <c r="K8" s="23">
        <v>3807969</v>
      </c>
      <c r="L8" s="23">
        <v>82470</v>
      </c>
      <c r="M8" s="23">
        <v>45124</v>
      </c>
    </row>
    <row r="9" spans="1:13" s="8" customFormat="1" ht="17.25" customHeight="1">
      <c r="A9" s="19">
        <v>5</v>
      </c>
      <c r="B9" s="20"/>
      <c r="C9" s="21" t="s">
        <v>10</v>
      </c>
      <c r="D9" s="22"/>
      <c r="E9" s="23">
        <v>664974</v>
      </c>
      <c r="F9" s="23">
        <v>491098</v>
      </c>
      <c r="G9" s="23">
        <v>304689</v>
      </c>
      <c r="H9" s="23">
        <v>148428</v>
      </c>
      <c r="I9" s="23">
        <v>133065</v>
      </c>
      <c r="J9" s="23">
        <v>650500</v>
      </c>
      <c r="K9" s="23">
        <v>623991</v>
      </c>
      <c r="L9" s="23">
        <v>14474</v>
      </c>
      <c r="M9" s="23">
        <v>9349</v>
      </c>
    </row>
    <row r="10" spans="1:13" s="8" customFormat="1" ht="17.25" customHeight="1">
      <c r="A10" s="19">
        <v>6</v>
      </c>
      <c r="B10" s="20"/>
      <c r="C10" s="21" t="s">
        <v>11</v>
      </c>
      <c r="D10" s="22"/>
      <c r="E10" s="23">
        <v>674955</v>
      </c>
      <c r="F10" s="23">
        <v>519652</v>
      </c>
      <c r="G10" s="23">
        <v>384562</v>
      </c>
      <c r="H10" s="23">
        <v>154368</v>
      </c>
      <c r="I10" s="23">
        <v>139591</v>
      </c>
      <c r="J10" s="23">
        <v>674432</v>
      </c>
      <c r="K10" s="23">
        <v>659091</v>
      </c>
      <c r="L10" s="23">
        <v>523</v>
      </c>
      <c r="M10" s="23">
        <v>9999</v>
      </c>
    </row>
    <row r="11" spans="1:13" s="8" customFormat="1" ht="17.25" customHeight="1">
      <c r="A11" s="19">
        <v>7</v>
      </c>
      <c r="B11" s="20"/>
      <c r="C11" s="21" t="s">
        <v>12</v>
      </c>
      <c r="D11" s="22"/>
      <c r="E11" s="23">
        <v>3052849</v>
      </c>
      <c r="F11" s="23">
        <v>2539025</v>
      </c>
      <c r="G11" s="23">
        <v>1410916</v>
      </c>
      <c r="H11" s="23">
        <v>414956</v>
      </c>
      <c r="I11" s="23">
        <v>292860</v>
      </c>
      <c r="J11" s="23">
        <v>3035151</v>
      </c>
      <c r="K11" s="23">
        <v>2834025</v>
      </c>
      <c r="L11" s="23">
        <v>17699</v>
      </c>
      <c r="M11" s="23">
        <v>28283</v>
      </c>
    </row>
    <row r="12" spans="1:13" s="8" customFormat="1" ht="17.25" customHeight="1">
      <c r="A12" s="19">
        <v>8</v>
      </c>
      <c r="B12" s="20"/>
      <c r="C12" s="21" t="s">
        <v>13</v>
      </c>
      <c r="D12" s="22"/>
      <c r="E12" s="23">
        <v>703455</v>
      </c>
      <c r="F12" s="23">
        <v>556501</v>
      </c>
      <c r="G12" s="23">
        <v>342481</v>
      </c>
      <c r="H12" s="23">
        <v>139551</v>
      </c>
      <c r="I12" s="23">
        <v>109632</v>
      </c>
      <c r="J12" s="23">
        <v>691394</v>
      </c>
      <c r="K12" s="23">
        <v>657607</v>
      </c>
      <c r="L12" s="23">
        <v>12061</v>
      </c>
      <c r="M12" s="23">
        <v>8539</v>
      </c>
    </row>
    <row r="13" spans="1:13" s="8" customFormat="1" ht="17.25" customHeight="1">
      <c r="A13" s="19">
        <v>9</v>
      </c>
      <c r="B13" s="20"/>
      <c r="C13" s="21" t="s">
        <v>14</v>
      </c>
      <c r="D13" s="22"/>
      <c r="E13" s="23">
        <v>853468</v>
      </c>
      <c r="F13" s="23">
        <v>571498</v>
      </c>
      <c r="G13" s="23">
        <v>335007</v>
      </c>
      <c r="H13" s="23">
        <v>242146</v>
      </c>
      <c r="I13" s="23">
        <v>179018</v>
      </c>
      <c r="J13" s="23">
        <v>837451</v>
      </c>
      <c r="K13" s="23">
        <v>755568</v>
      </c>
      <c r="L13" s="23">
        <v>16017</v>
      </c>
      <c r="M13" s="23">
        <v>11961</v>
      </c>
    </row>
    <row r="14" spans="1:13" s="8" customFormat="1" ht="17.25" customHeight="1">
      <c r="A14" s="19">
        <v>10</v>
      </c>
      <c r="B14" s="20"/>
      <c r="C14" s="21" t="s">
        <v>15</v>
      </c>
      <c r="D14" s="22"/>
      <c r="E14" s="23">
        <v>625112</v>
      </c>
      <c r="F14" s="23">
        <v>462910</v>
      </c>
      <c r="G14" s="23">
        <v>314642</v>
      </c>
      <c r="H14" s="23">
        <v>126337</v>
      </c>
      <c r="I14" s="23">
        <v>126337</v>
      </c>
      <c r="J14" s="23">
        <v>624759</v>
      </c>
      <c r="K14" s="23">
        <v>589947</v>
      </c>
      <c r="L14" s="23">
        <v>352</v>
      </c>
      <c r="M14" s="23">
        <v>8760</v>
      </c>
    </row>
    <row r="15" spans="1:13" s="8" customFormat="1" ht="17.25" customHeight="1">
      <c r="A15" s="19">
        <v>11</v>
      </c>
      <c r="B15" s="20"/>
      <c r="C15" s="21" t="s">
        <v>16</v>
      </c>
      <c r="D15" s="22"/>
      <c r="E15" s="23">
        <v>698677</v>
      </c>
      <c r="F15" s="23">
        <v>543230</v>
      </c>
      <c r="G15" s="23">
        <v>358492</v>
      </c>
      <c r="H15" s="23">
        <v>139095</v>
      </c>
      <c r="I15" s="23">
        <v>100901</v>
      </c>
      <c r="J15" s="23">
        <v>691954</v>
      </c>
      <c r="K15" s="23">
        <v>644369</v>
      </c>
      <c r="L15" s="23">
        <v>5453</v>
      </c>
      <c r="M15" s="23">
        <v>8312</v>
      </c>
    </row>
    <row r="16" spans="1:13" s="8" customFormat="1" ht="17.25" customHeight="1">
      <c r="A16" s="19">
        <v>12</v>
      </c>
      <c r="B16" s="20"/>
      <c r="C16" s="21" t="s">
        <v>17</v>
      </c>
      <c r="D16" s="22"/>
      <c r="E16" s="23">
        <v>1827055</v>
      </c>
      <c r="F16" s="23">
        <v>1372909</v>
      </c>
      <c r="G16" s="23">
        <v>841549</v>
      </c>
      <c r="H16" s="23">
        <v>327062</v>
      </c>
      <c r="I16" s="23">
        <v>230406</v>
      </c>
      <c r="J16" s="23">
        <v>1793330</v>
      </c>
      <c r="K16" s="23">
        <v>1612320</v>
      </c>
      <c r="L16" s="23">
        <v>39304</v>
      </c>
      <c r="M16" s="23">
        <v>20519</v>
      </c>
    </row>
    <row r="17" spans="1:13" s="8" customFormat="1" ht="17.25" customHeight="1">
      <c r="A17" s="19">
        <v>13</v>
      </c>
      <c r="B17" s="20"/>
      <c r="C17" s="21" t="s">
        <v>18</v>
      </c>
      <c r="D17" s="22"/>
      <c r="E17" s="23">
        <v>1383477</v>
      </c>
      <c r="F17" s="23">
        <v>1109137</v>
      </c>
      <c r="G17" s="23">
        <v>658576</v>
      </c>
      <c r="H17" s="23">
        <v>236750</v>
      </c>
      <c r="I17" s="23">
        <v>141629</v>
      </c>
      <c r="J17" s="23">
        <v>1350684</v>
      </c>
      <c r="K17" s="23">
        <v>1243934</v>
      </c>
      <c r="L17" s="23">
        <v>32793</v>
      </c>
      <c r="M17" s="23">
        <v>14069</v>
      </c>
    </row>
    <row r="18" spans="1:13" s="8" customFormat="1" ht="17.25" customHeight="1">
      <c r="A18" s="19">
        <v>14</v>
      </c>
      <c r="B18" s="20"/>
      <c r="C18" s="21" t="s">
        <v>19</v>
      </c>
      <c r="D18" s="22"/>
      <c r="E18" s="23">
        <v>889245</v>
      </c>
      <c r="F18" s="23">
        <v>310047</v>
      </c>
      <c r="G18" s="23">
        <v>212470</v>
      </c>
      <c r="H18" s="23">
        <v>499050</v>
      </c>
      <c r="I18" s="23">
        <v>94047</v>
      </c>
      <c r="J18" s="23">
        <v>827398</v>
      </c>
      <c r="K18" s="23">
        <v>771959</v>
      </c>
      <c r="L18" s="23">
        <v>61847</v>
      </c>
      <c r="M18" s="23">
        <v>6353</v>
      </c>
    </row>
    <row r="19" spans="1:13" s="8" customFormat="1" ht="17.25" customHeight="1">
      <c r="A19" s="19">
        <v>15</v>
      </c>
      <c r="B19" s="20"/>
      <c r="C19" s="21" t="s">
        <v>20</v>
      </c>
      <c r="D19" s="22"/>
      <c r="E19" s="23">
        <v>910626</v>
      </c>
      <c r="F19" s="23">
        <v>702586</v>
      </c>
      <c r="G19" s="23">
        <v>454081</v>
      </c>
      <c r="H19" s="23">
        <v>189050</v>
      </c>
      <c r="I19" s="23">
        <v>136244</v>
      </c>
      <c r="J19" s="23">
        <v>891497</v>
      </c>
      <c r="K19" s="23">
        <v>839780</v>
      </c>
      <c r="L19" s="23">
        <v>15281</v>
      </c>
      <c r="M19" s="23">
        <v>10896</v>
      </c>
    </row>
    <row r="20" spans="1:13" s="8" customFormat="1" ht="17.25" customHeight="1">
      <c r="A20" s="19">
        <v>16</v>
      </c>
      <c r="B20" s="20"/>
      <c r="C20" s="21" t="s">
        <v>21</v>
      </c>
      <c r="D20" s="22"/>
      <c r="E20" s="23">
        <v>1979029</v>
      </c>
      <c r="F20" s="23">
        <v>773377</v>
      </c>
      <c r="G20" s="23">
        <v>476950</v>
      </c>
      <c r="H20" s="23">
        <v>1160893</v>
      </c>
      <c r="I20" s="23">
        <v>210892</v>
      </c>
      <c r="J20" s="23">
        <v>1976517</v>
      </c>
      <c r="K20" s="23">
        <v>1924248</v>
      </c>
      <c r="L20" s="23">
        <v>2510</v>
      </c>
      <c r="M20" s="23">
        <v>14886</v>
      </c>
    </row>
    <row r="21" spans="1:13" s="8" customFormat="1" ht="17.25" customHeight="1">
      <c r="A21" s="19">
        <v>17</v>
      </c>
      <c r="B21" s="20"/>
      <c r="C21" s="21" t="s">
        <v>22</v>
      </c>
      <c r="D21" s="22"/>
      <c r="E21" s="23">
        <v>1765928</v>
      </c>
      <c r="F21" s="23">
        <v>1454781</v>
      </c>
      <c r="G21" s="23">
        <v>912700</v>
      </c>
      <c r="H21" s="23">
        <v>308352</v>
      </c>
      <c r="I21" s="23">
        <v>204492</v>
      </c>
      <c r="J21" s="23">
        <v>1762416</v>
      </c>
      <c r="K21" s="23">
        <v>1692698</v>
      </c>
      <c r="L21" s="23">
        <v>3512</v>
      </c>
      <c r="M21" s="23">
        <v>19599</v>
      </c>
    </row>
    <row r="22" spans="1:13" s="8" customFormat="1" ht="17.25" customHeight="1">
      <c r="A22" s="19">
        <v>18</v>
      </c>
      <c r="B22" s="20"/>
      <c r="C22" s="21" t="s">
        <v>23</v>
      </c>
      <c r="D22" s="22"/>
      <c r="E22" s="23">
        <v>1637075</v>
      </c>
      <c r="F22" s="23">
        <v>1335210</v>
      </c>
      <c r="G22" s="23">
        <v>760117</v>
      </c>
      <c r="H22" s="23">
        <v>285854</v>
      </c>
      <c r="I22" s="23">
        <v>209330</v>
      </c>
      <c r="J22" s="23">
        <v>1625074</v>
      </c>
      <c r="K22" s="23">
        <v>1545494</v>
      </c>
      <c r="L22" s="23">
        <v>12001</v>
      </c>
      <c r="M22" s="23">
        <v>18496</v>
      </c>
    </row>
    <row r="23" spans="1:13" s="8" customFormat="1" ht="17.25" customHeight="1">
      <c r="A23" s="19">
        <v>19</v>
      </c>
      <c r="B23" s="20"/>
      <c r="C23" s="21" t="s">
        <v>24</v>
      </c>
      <c r="D23" s="22"/>
      <c r="E23" s="23">
        <v>2284241</v>
      </c>
      <c r="F23" s="23">
        <v>1761470</v>
      </c>
      <c r="G23" s="23">
        <v>1009334</v>
      </c>
      <c r="H23" s="23">
        <v>355808</v>
      </c>
      <c r="I23" s="23">
        <v>291961</v>
      </c>
      <c r="J23" s="23">
        <v>2228866</v>
      </c>
      <c r="K23" s="23">
        <v>2055317</v>
      </c>
      <c r="L23" s="23">
        <v>55374</v>
      </c>
      <c r="M23" s="23">
        <v>25227</v>
      </c>
    </row>
    <row r="24" spans="1:13" s="8" customFormat="1" ht="17.25" customHeight="1">
      <c r="A24" s="19">
        <v>20</v>
      </c>
      <c r="B24" s="20"/>
      <c r="C24" s="21" t="s">
        <v>75</v>
      </c>
      <c r="D24" s="22"/>
      <c r="E24" s="23">
        <v>711165</v>
      </c>
      <c r="F24" s="23">
        <v>542885</v>
      </c>
      <c r="G24" s="23">
        <v>326654</v>
      </c>
      <c r="H24" s="23">
        <v>131898</v>
      </c>
      <c r="I24" s="23">
        <v>78843</v>
      </c>
      <c r="J24" s="23">
        <v>706194</v>
      </c>
      <c r="K24" s="23">
        <v>636210</v>
      </c>
      <c r="L24" s="23">
        <v>4970</v>
      </c>
      <c r="M24" s="23">
        <v>6969</v>
      </c>
    </row>
    <row r="25" spans="1:13" s="8" customFormat="1" ht="17.25" customHeight="1">
      <c r="A25" s="19">
        <v>21</v>
      </c>
      <c r="B25" s="20"/>
      <c r="C25" s="21" t="s">
        <v>25</v>
      </c>
      <c r="D25" s="22"/>
      <c r="E25" s="23">
        <v>775091</v>
      </c>
      <c r="F25" s="23">
        <v>580427</v>
      </c>
      <c r="G25" s="23">
        <v>200391</v>
      </c>
      <c r="H25" s="23">
        <v>164410</v>
      </c>
      <c r="I25" s="23">
        <v>77663</v>
      </c>
      <c r="J25" s="23">
        <v>769037</v>
      </c>
      <c r="K25" s="23">
        <v>673837</v>
      </c>
      <c r="L25" s="23">
        <v>6055</v>
      </c>
      <c r="M25" s="23">
        <v>7153</v>
      </c>
    </row>
    <row r="26" spans="1:13" s="8" customFormat="1" ht="17.25" customHeight="1">
      <c r="A26" s="19">
        <v>22</v>
      </c>
      <c r="B26" s="20"/>
      <c r="C26" s="21" t="s">
        <v>26</v>
      </c>
      <c r="D26" s="22"/>
      <c r="E26" s="23">
        <v>1181665</v>
      </c>
      <c r="F26" s="23">
        <v>920552</v>
      </c>
      <c r="G26" s="23">
        <v>542339</v>
      </c>
      <c r="H26" s="23">
        <v>226818</v>
      </c>
      <c r="I26" s="23">
        <v>137538</v>
      </c>
      <c r="J26" s="23">
        <v>1175698</v>
      </c>
      <c r="K26" s="23">
        <v>1057106</v>
      </c>
      <c r="L26" s="23">
        <v>5967</v>
      </c>
      <c r="M26" s="23">
        <v>12754</v>
      </c>
    </row>
    <row r="27" spans="1:13" s="8" customFormat="1" ht="17.25" customHeight="1">
      <c r="A27" s="19">
        <v>23</v>
      </c>
      <c r="B27" s="20"/>
      <c r="C27" s="21" t="s">
        <v>27</v>
      </c>
      <c r="D27" s="22"/>
      <c r="E27" s="23">
        <v>876629</v>
      </c>
      <c r="F27" s="23">
        <v>707845</v>
      </c>
      <c r="G27" s="23">
        <v>394069</v>
      </c>
      <c r="H27" s="23">
        <v>158239</v>
      </c>
      <c r="I27" s="23">
        <v>101719</v>
      </c>
      <c r="J27" s="23">
        <v>870408</v>
      </c>
      <c r="K27" s="23">
        <v>810143</v>
      </c>
      <c r="L27" s="23">
        <v>6221</v>
      </c>
      <c r="M27" s="23">
        <v>8964</v>
      </c>
    </row>
    <row r="28" spans="1:13" s="8" customFormat="1" ht="17.25" customHeight="1">
      <c r="A28" s="19">
        <v>24</v>
      </c>
      <c r="B28" s="20"/>
      <c r="C28" s="21" t="s">
        <v>28</v>
      </c>
      <c r="D28" s="22"/>
      <c r="E28" s="23">
        <v>632284</v>
      </c>
      <c r="F28" s="23">
        <v>486335</v>
      </c>
      <c r="G28" s="23">
        <v>273796</v>
      </c>
      <c r="H28" s="23">
        <v>121481</v>
      </c>
      <c r="I28" s="23">
        <v>60520</v>
      </c>
      <c r="J28" s="23">
        <v>601137</v>
      </c>
      <c r="K28" s="23">
        <v>559747</v>
      </c>
      <c r="L28" s="23">
        <v>25259</v>
      </c>
      <c r="M28" s="23">
        <v>5770</v>
      </c>
    </row>
    <row r="29" spans="1:13" s="8" customFormat="1" ht="17.25" customHeight="1">
      <c r="A29" s="19">
        <v>25</v>
      </c>
      <c r="B29" s="20"/>
      <c r="C29" s="21" t="s">
        <v>29</v>
      </c>
      <c r="D29" s="22"/>
      <c r="E29" s="23">
        <v>510683</v>
      </c>
      <c r="F29" s="23">
        <v>423599</v>
      </c>
      <c r="G29" s="23">
        <v>222516</v>
      </c>
      <c r="H29" s="23">
        <v>70916</v>
      </c>
      <c r="I29" s="23">
        <v>52204</v>
      </c>
      <c r="J29" s="23">
        <v>509848</v>
      </c>
      <c r="K29" s="23">
        <v>476984</v>
      </c>
      <c r="L29" s="23">
        <v>835</v>
      </c>
      <c r="M29" s="23">
        <v>4916</v>
      </c>
    </row>
    <row r="30" spans="1:13" s="8" customFormat="1" ht="17.25" customHeight="1">
      <c r="A30" s="19">
        <v>26</v>
      </c>
      <c r="B30" s="20"/>
      <c r="C30" s="21" t="s">
        <v>30</v>
      </c>
      <c r="D30" s="22"/>
      <c r="E30" s="23">
        <v>1230115</v>
      </c>
      <c r="F30" s="23">
        <v>948396</v>
      </c>
      <c r="G30" s="23">
        <v>508142</v>
      </c>
      <c r="H30" s="23">
        <v>215972</v>
      </c>
      <c r="I30" s="23">
        <v>144523</v>
      </c>
      <c r="J30" s="23">
        <v>1204065</v>
      </c>
      <c r="K30" s="23">
        <v>1088376</v>
      </c>
      <c r="L30" s="23">
        <v>24090</v>
      </c>
      <c r="M30" s="23">
        <v>12869</v>
      </c>
    </row>
    <row r="31" spans="1:13" s="8" customFormat="1" ht="17.25" customHeight="1">
      <c r="A31" s="19">
        <v>27</v>
      </c>
      <c r="B31" s="20"/>
      <c r="C31" s="21" t="s">
        <v>31</v>
      </c>
      <c r="D31" s="22"/>
      <c r="E31" s="23">
        <v>642156</v>
      </c>
      <c r="F31" s="23">
        <v>504421</v>
      </c>
      <c r="G31" s="23">
        <v>277371</v>
      </c>
      <c r="H31" s="23">
        <v>115571</v>
      </c>
      <c r="I31" s="23">
        <v>77482</v>
      </c>
      <c r="J31" s="23">
        <v>639272</v>
      </c>
      <c r="K31" s="23">
        <v>581007</v>
      </c>
      <c r="L31" s="23">
        <v>2884</v>
      </c>
      <c r="M31" s="23">
        <v>7136</v>
      </c>
    </row>
    <row r="32" spans="1:13" s="8" customFormat="1" ht="17.25" customHeight="1">
      <c r="A32" s="19">
        <v>28</v>
      </c>
      <c r="B32" s="20"/>
      <c r="C32" s="21" t="s">
        <v>32</v>
      </c>
      <c r="D32" s="22"/>
      <c r="E32" s="23">
        <v>1131838</v>
      </c>
      <c r="F32" s="23">
        <v>877814</v>
      </c>
      <c r="G32" s="23">
        <v>565263</v>
      </c>
      <c r="H32" s="23">
        <v>239120</v>
      </c>
      <c r="I32" s="23">
        <v>171861</v>
      </c>
      <c r="J32" s="23">
        <v>1123680</v>
      </c>
      <c r="K32" s="23">
        <v>1050020</v>
      </c>
      <c r="L32" s="23">
        <v>8158</v>
      </c>
      <c r="M32" s="23">
        <v>1409</v>
      </c>
    </row>
    <row r="33" spans="1:13" s="8" customFormat="1" ht="17.25" customHeight="1">
      <c r="A33" s="19">
        <v>29</v>
      </c>
      <c r="B33" s="20"/>
      <c r="C33" s="21" t="s">
        <v>33</v>
      </c>
      <c r="D33" s="22"/>
      <c r="E33" s="23">
        <v>500210</v>
      </c>
      <c r="F33" s="23">
        <v>432164</v>
      </c>
      <c r="G33" s="23">
        <v>281801</v>
      </c>
      <c r="H33" s="23">
        <v>67480</v>
      </c>
      <c r="I33" s="23">
        <v>65626</v>
      </c>
      <c r="J33" s="23">
        <v>500210</v>
      </c>
      <c r="K33" s="23">
        <v>481207</v>
      </c>
      <c r="L33" s="23">
        <v>16584</v>
      </c>
      <c r="M33" s="23">
        <v>0</v>
      </c>
    </row>
    <row r="34" spans="1:13" s="8" customFormat="1" ht="17.25" customHeight="1">
      <c r="A34" s="19">
        <v>30</v>
      </c>
      <c r="B34" s="20"/>
      <c r="C34" s="21" t="s">
        <v>34</v>
      </c>
      <c r="D34" s="22"/>
      <c r="E34" s="23">
        <v>512458</v>
      </c>
      <c r="F34" s="23">
        <v>397946</v>
      </c>
      <c r="G34" s="23">
        <v>188855</v>
      </c>
      <c r="H34" s="23">
        <v>86515</v>
      </c>
      <c r="I34" s="23">
        <v>66509</v>
      </c>
      <c r="J34" s="23">
        <v>495919</v>
      </c>
      <c r="K34" s="23">
        <v>462058</v>
      </c>
      <c r="L34" s="23">
        <v>16539</v>
      </c>
      <c r="M34" s="23">
        <v>5609</v>
      </c>
    </row>
    <row r="35" spans="1:13" s="8" customFormat="1" ht="17.25" customHeight="1">
      <c r="A35" s="19">
        <v>31</v>
      </c>
      <c r="B35" s="20"/>
      <c r="C35" s="21" t="s">
        <v>35</v>
      </c>
      <c r="D35" s="22"/>
      <c r="E35" s="23">
        <v>725629</v>
      </c>
      <c r="F35" s="23">
        <v>591036</v>
      </c>
      <c r="G35" s="23">
        <v>274450</v>
      </c>
      <c r="H35" s="23">
        <v>130288</v>
      </c>
      <c r="I35" s="23">
        <v>96511</v>
      </c>
      <c r="J35" s="23">
        <v>722473</v>
      </c>
      <c r="K35" s="23">
        <v>688159</v>
      </c>
      <c r="L35" s="23">
        <v>3156</v>
      </c>
      <c r="M35" s="23">
        <v>8377</v>
      </c>
    </row>
    <row r="36" spans="1:13" s="8" customFormat="1" ht="17.25" customHeight="1">
      <c r="A36" s="19">
        <v>32</v>
      </c>
      <c r="B36" s="20"/>
      <c r="C36" s="21" t="s">
        <v>36</v>
      </c>
      <c r="D36" s="22"/>
      <c r="E36" s="23">
        <v>807227</v>
      </c>
      <c r="F36" s="23">
        <v>642871</v>
      </c>
      <c r="G36" s="23">
        <v>329211</v>
      </c>
      <c r="H36" s="23">
        <v>146856</v>
      </c>
      <c r="I36" s="23">
        <v>109936</v>
      </c>
      <c r="J36" s="23">
        <v>804528</v>
      </c>
      <c r="K36" s="23">
        <v>753790</v>
      </c>
      <c r="L36" s="23">
        <v>2699</v>
      </c>
      <c r="M36" s="23">
        <v>9244</v>
      </c>
    </row>
    <row r="37" spans="1:13" s="8" customFormat="1" ht="17.25" customHeight="1">
      <c r="A37" s="19">
        <v>33</v>
      </c>
      <c r="B37" s="20"/>
      <c r="C37" s="21" t="s">
        <v>37</v>
      </c>
      <c r="D37" s="22"/>
      <c r="E37" s="23">
        <v>574949</v>
      </c>
      <c r="F37" s="23">
        <v>471831</v>
      </c>
      <c r="G37" s="23">
        <v>276635</v>
      </c>
      <c r="H37" s="23">
        <v>95326</v>
      </c>
      <c r="I37" s="23">
        <v>61964</v>
      </c>
      <c r="J37" s="23">
        <v>572035</v>
      </c>
      <c r="K37" s="23">
        <v>533685</v>
      </c>
      <c r="L37" s="23">
        <v>2914</v>
      </c>
      <c r="M37" s="23">
        <v>6282</v>
      </c>
    </row>
    <row r="38" spans="1:13" s="8" customFormat="1" ht="17.25" customHeight="1">
      <c r="A38" s="19">
        <v>34</v>
      </c>
      <c r="B38" s="20"/>
      <c r="C38" s="21" t="s">
        <v>38</v>
      </c>
      <c r="D38" s="22"/>
      <c r="E38" s="23">
        <v>645460</v>
      </c>
      <c r="F38" s="23">
        <v>544457</v>
      </c>
      <c r="G38" s="23">
        <v>352435</v>
      </c>
      <c r="H38" s="23">
        <v>96488</v>
      </c>
      <c r="I38" s="23">
        <v>96488</v>
      </c>
      <c r="J38" s="23">
        <v>646747</v>
      </c>
      <c r="K38" s="23">
        <v>617795</v>
      </c>
      <c r="L38" s="23">
        <v>25778</v>
      </c>
      <c r="M38" s="23">
        <v>8270</v>
      </c>
    </row>
    <row r="39" spans="1:13" s="8" customFormat="1" ht="17.25" customHeight="1">
      <c r="A39" s="19">
        <v>35</v>
      </c>
      <c r="B39" s="20"/>
      <c r="C39" s="21" t="s">
        <v>39</v>
      </c>
      <c r="D39" s="22"/>
      <c r="E39" s="23">
        <v>390889</v>
      </c>
      <c r="F39" s="23">
        <v>281953</v>
      </c>
      <c r="G39" s="23">
        <v>175210</v>
      </c>
      <c r="H39" s="23">
        <v>104835</v>
      </c>
      <c r="I39" s="23">
        <v>68779</v>
      </c>
      <c r="J39" s="23">
        <v>386372</v>
      </c>
      <c r="K39" s="23">
        <v>352087</v>
      </c>
      <c r="L39" s="23">
        <v>4517</v>
      </c>
      <c r="M39" s="23">
        <v>5065</v>
      </c>
    </row>
    <row r="40" spans="1:13" s="8" customFormat="1" ht="17.25" customHeight="1">
      <c r="A40" s="19">
        <v>36</v>
      </c>
      <c r="B40" s="20"/>
      <c r="C40" s="21" t="s">
        <v>40</v>
      </c>
      <c r="D40" s="22"/>
      <c r="E40" s="23">
        <v>429196</v>
      </c>
      <c r="F40" s="23">
        <v>332254</v>
      </c>
      <c r="G40" s="23">
        <v>202473</v>
      </c>
      <c r="H40" s="23">
        <v>84170</v>
      </c>
      <c r="I40" s="23">
        <v>49616</v>
      </c>
      <c r="J40" s="23">
        <v>425847</v>
      </c>
      <c r="K40" s="23">
        <v>382091</v>
      </c>
      <c r="L40" s="23">
        <v>1737</v>
      </c>
      <c r="M40" s="23">
        <v>4667</v>
      </c>
    </row>
    <row r="41" spans="1:13" s="8" customFormat="1" ht="17.25" customHeight="1">
      <c r="A41" s="19">
        <v>37</v>
      </c>
      <c r="B41" s="20"/>
      <c r="C41" s="21" t="s">
        <v>41</v>
      </c>
      <c r="D41" s="22"/>
      <c r="E41" s="23">
        <v>402154</v>
      </c>
      <c r="F41" s="23">
        <v>309411</v>
      </c>
      <c r="G41" s="23">
        <v>193088</v>
      </c>
      <c r="H41" s="23">
        <v>80410</v>
      </c>
      <c r="I41" s="23">
        <v>61717</v>
      </c>
      <c r="J41" s="23">
        <v>398854</v>
      </c>
      <c r="K41" s="23">
        <v>371065</v>
      </c>
      <c r="L41" s="23">
        <v>3300</v>
      </c>
      <c r="M41" s="23">
        <v>5084</v>
      </c>
    </row>
    <row r="42" spans="1:13" s="8" customFormat="1" ht="17.25" customHeight="1">
      <c r="A42" s="19">
        <v>38</v>
      </c>
      <c r="B42" s="20"/>
      <c r="C42" s="21" t="s">
        <v>42</v>
      </c>
      <c r="D42" s="22"/>
      <c r="E42" s="23">
        <v>643388</v>
      </c>
      <c r="F42" s="23">
        <v>258578</v>
      </c>
      <c r="G42" s="23">
        <v>136013</v>
      </c>
      <c r="H42" s="23">
        <v>380490</v>
      </c>
      <c r="I42" s="23">
        <v>54470</v>
      </c>
      <c r="J42" s="23">
        <v>639837</v>
      </c>
      <c r="K42" s="23">
        <v>313118</v>
      </c>
      <c r="L42" s="23">
        <v>3551</v>
      </c>
      <c r="M42" s="23">
        <v>4309</v>
      </c>
    </row>
    <row r="43" spans="1:13" s="8" customFormat="1" ht="17.25" customHeight="1" thickBot="1">
      <c r="A43" s="19">
        <v>39</v>
      </c>
      <c r="B43" s="20"/>
      <c r="C43" s="21" t="s">
        <v>76</v>
      </c>
      <c r="D43" s="22"/>
      <c r="E43" s="23">
        <v>1385452</v>
      </c>
      <c r="F43" s="23">
        <v>678159</v>
      </c>
      <c r="G43" s="23">
        <v>413778</v>
      </c>
      <c r="H43" s="23">
        <v>678419</v>
      </c>
      <c r="I43" s="23">
        <v>101926</v>
      </c>
      <c r="J43" s="23">
        <v>1377411</v>
      </c>
      <c r="K43" s="23">
        <v>1304425</v>
      </c>
      <c r="L43" s="23">
        <v>8041</v>
      </c>
      <c r="M43" s="23">
        <v>9393</v>
      </c>
    </row>
    <row r="44" spans="1:13" s="8" customFormat="1" ht="17.25" customHeight="1" thickTop="1">
      <c r="A44" s="28" t="s">
        <v>86</v>
      </c>
      <c r="B44" s="29"/>
      <c r="C44" s="30" t="s">
        <v>71</v>
      </c>
      <c r="D44" s="31"/>
      <c r="E44" s="32">
        <f>SUM(E5:E43)</f>
        <v>59688629</v>
      </c>
      <c r="F44" s="32">
        <f aca="true" t="shared" si="0" ref="F44:M44">SUM(F5:F43)</f>
        <v>40829464</v>
      </c>
      <c r="G44" s="32">
        <f t="shared" si="0"/>
        <v>23652592</v>
      </c>
      <c r="H44" s="32">
        <f t="shared" si="0"/>
        <v>17188244</v>
      </c>
      <c r="I44" s="32">
        <f t="shared" si="0"/>
        <v>6524507</v>
      </c>
      <c r="J44" s="32">
        <f t="shared" si="0"/>
        <v>59098702</v>
      </c>
      <c r="K44" s="32">
        <f t="shared" si="0"/>
        <v>55497653</v>
      </c>
      <c r="L44" s="32">
        <f t="shared" si="0"/>
        <v>625300</v>
      </c>
      <c r="M44" s="32">
        <f t="shared" si="0"/>
        <v>549086</v>
      </c>
    </row>
    <row r="45" s="8" customFormat="1" ht="19.5" customHeight="1">
      <c r="L45" s="15"/>
    </row>
    <row r="46" spans="12:13" s="8" customFormat="1" ht="14.25" customHeight="1">
      <c r="L46" s="15"/>
      <c r="M46" s="2" t="s">
        <v>45</v>
      </c>
    </row>
    <row r="47" spans="1:13" s="8" customFormat="1" ht="14.25" customHeight="1">
      <c r="A47" s="3"/>
      <c r="B47" s="4"/>
      <c r="C47" s="4"/>
      <c r="D47" s="4"/>
      <c r="E47" s="3" t="s">
        <v>1</v>
      </c>
      <c r="F47" s="5"/>
      <c r="G47" s="4"/>
      <c r="H47" s="4"/>
      <c r="I47" s="6"/>
      <c r="J47" s="3"/>
      <c r="K47" s="6"/>
      <c r="L47" s="43" t="s">
        <v>81</v>
      </c>
      <c r="M47" s="44"/>
    </row>
    <row r="48" spans="1:13" s="8" customFormat="1" ht="14.25" customHeight="1">
      <c r="A48" s="9" t="s">
        <v>2</v>
      </c>
      <c r="B48" s="10"/>
      <c r="C48" s="10"/>
      <c r="D48" s="10"/>
      <c r="E48" s="11" t="s">
        <v>3</v>
      </c>
      <c r="F48" s="47" t="s">
        <v>78</v>
      </c>
      <c r="G48" s="12"/>
      <c r="H48" s="47" t="s">
        <v>79</v>
      </c>
      <c r="I48" s="12"/>
      <c r="J48" s="11" t="s">
        <v>4</v>
      </c>
      <c r="K48" s="45" t="s">
        <v>82</v>
      </c>
      <c r="L48" s="11" t="s">
        <v>5</v>
      </c>
      <c r="M48" s="11" t="s">
        <v>6</v>
      </c>
    </row>
    <row r="49" spans="1:13" s="8" customFormat="1" ht="27" customHeight="1">
      <c r="A49" s="13"/>
      <c r="B49" s="14"/>
      <c r="C49" s="14"/>
      <c r="D49" s="15"/>
      <c r="E49" s="16"/>
      <c r="F49" s="48"/>
      <c r="G49" s="17" t="s">
        <v>83</v>
      </c>
      <c r="H49" s="46"/>
      <c r="I49" s="17" t="s">
        <v>80</v>
      </c>
      <c r="J49" s="16"/>
      <c r="K49" s="46"/>
      <c r="L49" s="18" t="s">
        <v>84</v>
      </c>
      <c r="M49" s="17" t="s">
        <v>85</v>
      </c>
    </row>
    <row r="50" spans="1:13" s="8" customFormat="1" ht="17.25" customHeight="1">
      <c r="A50" s="7">
        <v>40</v>
      </c>
      <c r="B50" s="20"/>
      <c r="C50" s="21" t="s">
        <v>43</v>
      </c>
      <c r="D50" s="22"/>
      <c r="E50" s="23">
        <v>210938</v>
      </c>
      <c r="F50" s="23">
        <v>176514</v>
      </c>
      <c r="G50" s="23">
        <v>113501</v>
      </c>
      <c r="H50" s="23">
        <v>33753</v>
      </c>
      <c r="I50" s="23">
        <v>31337</v>
      </c>
      <c r="J50" s="23">
        <v>209248</v>
      </c>
      <c r="K50" s="23">
        <v>206669</v>
      </c>
      <c r="L50" s="23">
        <v>1690</v>
      </c>
      <c r="M50" s="23">
        <v>2678</v>
      </c>
    </row>
    <row r="51" spans="1:13" s="8" customFormat="1" ht="17.25" customHeight="1">
      <c r="A51" s="7">
        <v>41</v>
      </c>
      <c r="B51" s="20"/>
      <c r="C51" s="21" t="s">
        <v>44</v>
      </c>
      <c r="D51" s="22"/>
      <c r="E51" s="23">
        <v>289966</v>
      </c>
      <c r="F51" s="23">
        <v>231451</v>
      </c>
      <c r="G51" s="23">
        <v>121137</v>
      </c>
      <c r="H51" s="23">
        <v>56176</v>
      </c>
      <c r="I51" s="23">
        <v>33919</v>
      </c>
      <c r="J51" s="23">
        <v>287596</v>
      </c>
      <c r="K51" s="23">
        <v>265737</v>
      </c>
      <c r="L51" s="23">
        <v>2369</v>
      </c>
      <c r="M51" s="23">
        <v>2981</v>
      </c>
    </row>
    <row r="52" spans="1:13" s="8" customFormat="1" ht="17.25" customHeight="1">
      <c r="A52" s="7">
        <v>42</v>
      </c>
      <c r="B52" s="20"/>
      <c r="C52" s="21" t="s">
        <v>46</v>
      </c>
      <c r="D52" s="22"/>
      <c r="E52" s="23">
        <v>286318</v>
      </c>
      <c r="F52" s="23">
        <v>191972</v>
      </c>
      <c r="G52" s="23">
        <v>132506</v>
      </c>
      <c r="H52" s="23">
        <v>88307</v>
      </c>
      <c r="I52" s="23">
        <v>45794</v>
      </c>
      <c r="J52" s="23">
        <v>281167</v>
      </c>
      <c r="K52" s="23">
        <v>238256</v>
      </c>
      <c r="L52" s="23">
        <v>5152</v>
      </c>
      <c r="M52" s="23">
        <v>3505</v>
      </c>
    </row>
    <row r="53" spans="1:13" s="8" customFormat="1" ht="17.25" customHeight="1">
      <c r="A53" s="7">
        <v>43</v>
      </c>
      <c r="B53" s="20"/>
      <c r="C53" s="21" t="s">
        <v>47</v>
      </c>
      <c r="D53" s="22"/>
      <c r="E53" s="23">
        <v>118653</v>
      </c>
      <c r="F53" s="23">
        <v>77633</v>
      </c>
      <c r="G53" s="23">
        <v>56253</v>
      </c>
      <c r="H53" s="23">
        <v>38437</v>
      </c>
      <c r="I53" s="23">
        <v>21622</v>
      </c>
      <c r="J53" s="23">
        <v>116771</v>
      </c>
      <c r="K53" s="23">
        <v>103983</v>
      </c>
      <c r="L53" s="23">
        <v>2385</v>
      </c>
      <c r="M53" s="23">
        <v>1522</v>
      </c>
    </row>
    <row r="54" spans="1:13" s="8" customFormat="1" ht="17.25" customHeight="1">
      <c r="A54" s="7">
        <v>44</v>
      </c>
      <c r="B54" s="20"/>
      <c r="C54" s="21" t="s">
        <v>48</v>
      </c>
      <c r="D54" s="22"/>
      <c r="E54" s="23">
        <v>106099</v>
      </c>
      <c r="F54" s="23">
        <v>72920</v>
      </c>
      <c r="G54" s="23">
        <v>41771</v>
      </c>
      <c r="H54" s="23">
        <v>27721</v>
      </c>
      <c r="I54" s="23">
        <v>19760</v>
      </c>
      <c r="J54" s="23">
        <v>99649</v>
      </c>
      <c r="K54" s="23">
        <v>92618</v>
      </c>
      <c r="L54" s="23">
        <v>6450</v>
      </c>
      <c r="M54" s="23">
        <v>1392</v>
      </c>
    </row>
    <row r="55" spans="1:13" s="8" customFormat="1" ht="17.25" customHeight="1">
      <c r="A55" s="7">
        <v>45</v>
      </c>
      <c r="B55" s="20"/>
      <c r="C55" s="21" t="s">
        <v>49</v>
      </c>
      <c r="D55" s="22"/>
      <c r="E55" s="23">
        <v>143481</v>
      </c>
      <c r="F55" s="23">
        <v>108205</v>
      </c>
      <c r="G55" s="23">
        <v>68964</v>
      </c>
      <c r="H55" s="23">
        <v>32936</v>
      </c>
      <c r="I55" s="23">
        <v>27232</v>
      </c>
      <c r="J55" s="23">
        <v>140477</v>
      </c>
      <c r="K55" s="23">
        <v>135224</v>
      </c>
      <c r="L55" s="23">
        <v>3004</v>
      </c>
      <c r="M55" s="23">
        <v>2009</v>
      </c>
    </row>
    <row r="56" spans="1:13" s="8" customFormat="1" ht="17.25" customHeight="1">
      <c r="A56" s="7">
        <v>46</v>
      </c>
      <c r="B56" s="20"/>
      <c r="C56" s="21" t="s">
        <v>50</v>
      </c>
      <c r="D56" s="22"/>
      <c r="E56" s="23">
        <v>329892</v>
      </c>
      <c r="F56" s="23">
        <v>234322</v>
      </c>
      <c r="G56" s="23">
        <v>177362</v>
      </c>
      <c r="H56" s="23">
        <v>92416</v>
      </c>
      <c r="I56" s="23">
        <v>59052</v>
      </c>
      <c r="J56" s="23">
        <v>326859</v>
      </c>
      <c r="K56" s="23">
        <v>293135</v>
      </c>
      <c r="L56" s="23">
        <v>3032</v>
      </c>
      <c r="M56" s="23">
        <v>4368</v>
      </c>
    </row>
    <row r="57" spans="1:13" s="8" customFormat="1" ht="17.25" customHeight="1">
      <c r="A57" s="7">
        <v>47</v>
      </c>
      <c r="B57" s="20"/>
      <c r="C57" s="21" t="s">
        <v>51</v>
      </c>
      <c r="D57" s="22"/>
      <c r="E57" s="23">
        <v>153775</v>
      </c>
      <c r="F57" s="23">
        <v>94778</v>
      </c>
      <c r="G57" s="23">
        <v>63266</v>
      </c>
      <c r="H57" s="23">
        <v>55668</v>
      </c>
      <c r="I57" s="23">
        <v>38089</v>
      </c>
      <c r="J57" s="23">
        <v>150462</v>
      </c>
      <c r="K57" s="23">
        <v>132988</v>
      </c>
      <c r="L57" s="23">
        <v>3313</v>
      </c>
      <c r="M57" s="23">
        <v>2339</v>
      </c>
    </row>
    <row r="58" spans="1:13" s="8" customFormat="1" ht="17.25" customHeight="1">
      <c r="A58" s="7">
        <v>48</v>
      </c>
      <c r="B58" s="20"/>
      <c r="C58" s="21" t="s">
        <v>52</v>
      </c>
      <c r="D58" s="22"/>
      <c r="E58" s="23">
        <v>139965</v>
      </c>
      <c r="F58" s="23">
        <v>84693</v>
      </c>
      <c r="G58" s="23">
        <v>63577</v>
      </c>
      <c r="H58" s="23">
        <v>45199</v>
      </c>
      <c r="I58" s="23">
        <v>34229</v>
      </c>
      <c r="J58" s="23">
        <v>136761</v>
      </c>
      <c r="K58" s="23">
        <v>118656</v>
      </c>
      <c r="L58" s="23">
        <v>3204</v>
      </c>
      <c r="M58" s="23">
        <v>2219</v>
      </c>
    </row>
    <row r="59" spans="1:13" s="8" customFormat="1" ht="17.25" customHeight="1">
      <c r="A59" s="7">
        <v>49</v>
      </c>
      <c r="B59" s="20"/>
      <c r="C59" s="21" t="s">
        <v>53</v>
      </c>
      <c r="D59" s="22"/>
      <c r="E59" s="23">
        <v>144588</v>
      </c>
      <c r="F59" s="23">
        <v>107079</v>
      </c>
      <c r="G59" s="23">
        <v>77542</v>
      </c>
      <c r="H59" s="23">
        <v>36540</v>
      </c>
      <c r="I59" s="23">
        <v>20742</v>
      </c>
      <c r="J59" s="23">
        <v>143844</v>
      </c>
      <c r="K59" s="23">
        <v>127758</v>
      </c>
      <c r="L59" s="23">
        <v>744</v>
      </c>
      <c r="M59" s="23">
        <v>1741</v>
      </c>
    </row>
    <row r="60" spans="1:13" s="8" customFormat="1" ht="17.25" customHeight="1">
      <c r="A60" s="7">
        <v>50</v>
      </c>
      <c r="B60" s="20"/>
      <c r="C60" s="21" t="s">
        <v>77</v>
      </c>
      <c r="D60" s="22"/>
      <c r="E60" s="23">
        <v>124640</v>
      </c>
      <c r="F60" s="23">
        <v>80675</v>
      </c>
      <c r="G60" s="23">
        <v>59939</v>
      </c>
      <c r="H60" s="23">
        <v>40301</v>
      </c>
      <c r="I60" s="23">
        <v>25342</v>
      </c>
      <c r="J60" s="23">
        <v>120650</v>
      </c>
      <c r="K60" s="23">
        <v>105674</v>
      </c>
      <c r="L60" s="23">
        <v>3990</v>
      </c>
      <c r="M60" s="23">
        <v>1784</v>
      </c>
    </row>
    <row r="61" spans="1:13" s="8" customFormat="1" ht="17.25" customHeight="1">
      <c r="A61" s="7">
        <v>51</v>
      </c>
      <c r="B61" s="20"/>
      <c r="C61" s="21" t="s">
        <v>54</v>
      </c>
      <c r="D61" s="22"/>
      <c r="E61" s="23">
        <v>93382</v>
      </c>
      <c r="F61" s="23">
        <v>67967</v>
      </c>
      <c r="G61" s="23">
        <v>45515</v>
      </c>
      <c r="H61" s="23">
        <v>25234</v>
      </c>
      <c r="I61" s="23">
        <v>15151</v>
      </c>
      <c r="J61" s="23">
        <v>93285</v>
      </c>
      <c r="K61" s="23">
        <v>83302</v>
      </c>
      <c r="L61" s="23">
        <v>97</v>
      </c>
      <c r="M61" s="23">
        <v>1216</v>
      </c>
    </row>
    <row r="62" spans="1:13" s="8" customFormat="1" ht="17.25" customHeight="1">
      <c r="A62" s="7">
        <v>52</v>
      </c>
      <c r="B62" s="20"/>
      <c r="C62" s="21" t="s">
        <v>55</v>
      </c>
      <c r="D62" s="22"/>
      <c r="E62" s="23">
        <v>123284</v>
      </c>
      <c r="F62" s="23">
        <v>86419</v>
      </c>
      <c r="G62" s="23">
        <v>64625</v>
      </c>
      <c r="H62" s="23">
        <v>33822</v>
      </c>
      <c r="I62" s="23">
        <v>25513</v>
      </c>
      <c r="J62" s="23">
        <v>122840</v>
      </c>
      <c r="K62" s="23">
        <v>111946</v>
      </c>
      <c r="L62" s="23">
        <v>452</v>
      </c>
      <c r="M62" s="23">
        <v>1763</v>
      </c>
    </row>
    <row r="63" spans="1:13" s="8" customFormat="1" ht="17.25" customHeight="1">
      <c r="A63" s="7">
        <v>53</v>
      </c>
      <c r="B63" s="20"/>
      <c r="C63" s="21" t="s">
        <v>56</v>
      </c>
      <c r="D63" s="22"/>
      <c r="E63" s="23">
        <v>88878</v>
      </c>
      <c r="F63" s="23">
        <v>60773</v>
      </c>
      <c r="G63" s="23">
        <v>46952</v>
      </c>
      <c r="H63" s="23">
        <v>25744</v>
      </c>
      <c r="I63" s="23">
        <v>16813</v>
      </c>
      <c r="J63" s="23">
        <v>87016</v>
      </c>
      <c r="K63" s="23">
        <v>77762</v>
      </c>
      <c r="L63" s="23">
        <v>1862</v>
      </c>
      <c r="M63" s="23">
        <v>1200</v>
      </c>
    </row>
    <row r="64" spans="1:13" s="8" customFormat="1" ht="17.25" customHeight="1">
      <c r="A64" s="7">
        <v>54</v>
      </c>
      <c r="B64" s="20"/>
      <c r="C64" s="21" t="s">
        <v>57</v>
      </c>
      <c r="D64" s="22"/>
      <c r="E64" s="23">
        <v>247893</v>
      </c>
      <c r="F64" s="23">
        <v>69699</v>
      </c>
      <c r="G64" s="23">
        <v>55457</v>
      </c>
      <c r="H64" s="23">
        <v>168609</v>
      </c>
      <c r="I64" s="23">
        <v>34567</v>
      </c>
      <c r="J64" s="23">
        <v>245245</v>
      </c>
      <c r="K64" s="23">
        <v>229641</v>
      </c>
      <c r="L64" s="23">
        <v>2648</v>
      </c>
      <c r="M64" s="23">
        <v>2248</v>
      </c>
    </row>
    <row r="65" spans="1:13" s="8" customFormat="1" ht="17.25" customHeight="1">
      <c r="A65" s="7">
        <v>55</v>
      </c>
      <c r="B65" s="20"/>
      <c r="C65" s="21" t="s">
        <v>58</v>
      </c>
      <c r="D65" s="22"/>
      <c r="E65" s="23">
        <v>35383</v>
      </c>
      <c r="F65" s="23">
        <v>22616</v>
      </c>
      <c r="G65" s="23">
        <v>20187</v>
      </c>
      <c r="H65" s="23">
        <v>12647</v>
      </c>
      <c r="I65" s="23">
        <v>8799</v>
      </c>
      <c r="J65" s="23">
        <v>35201</v>
      </c>
      <c r="K65" s="23">
        <v>31414</v>
      </c>
      <c r="L65" s="23">
        <v>182</v>
      </c>
      <c r="M65" s="23">
        <v>607</v>
      </c>
    </row>
    <row r="66" spans="1:13" s="8" customFormat="1" ht="17.25" customHeight="1">
      <c r="A66" s="7">
        <v>56</v>
      </c>
      <c r="B66" s="20"/>
      <c r="C66" s="21" t="s">
        <v>59</v>
      </c>
      <c r="D66" s="22"/>
      <c r="E66" s="23">
        <v>91088</v>
      </c>
      <c r="F66" s="23">
        <v>49150</v>
      </c>
      <c r="G66" s="23">
        <v>35764</v>
      </c>
      <c r="H66" s="23">
        <v>40306</v>
      </c>
      <c r="I66" s="23">
        <v>27277</v>
      </c>
      <c r="J66" s="23">
        <v>88828</v>
      </c>
      <c r="K66" s="23">
        <v>80731</v>
      </c>
      <c r="L66" s="23">
        <v>2260</v>
      </c>
      <c r="M66" s="23">
        <v>1539</v>
      </c>
    </row>
    <row r="67" spans="1:13" s="8" customFormat="1" ht="17.25" customHeight="1">
      <c r="A67" s="7">
        <v>57</v>
      </c>
      <c r="B67" s="20"/>
      <c r="C67" s="21" t="s">
        <v>60</v>
      </c>
      <c r="D67" s="22"/>
      <c r="E67" s="23">
        <v>111532</v>
      </c>
      <c r="F67" s="23">
        <v>62036</v>
      </c>
      <c r="G67" s="23">
        <v>44262</v>
      </c>
      <c r="H67" s="23">
        <v>46555</v>
      </c>
      <c r="I67" s="23">
        <v>27132</v>
      </c>
      <c r="J67" s="23">
        <v>111241</v>
      </c>
      <c r="K67" s="23">
        <v>89279</v>
      </c>
      <c r="L67" s="23">
        <v>291</v>
      </c>
      <c r="M67" s="23">
        <v>1620</v>
      </c>
    </row>
    <row r="68" spans="1:13" s="8" customFormat="1" ht="17.25" customHeight="1">
      <c r="A68" s="7">
        <v>58</v>
      </c>
      <c r="B68" s="20"/>
      <c r="C68" s="21" t="s">
        <v>61</v>
      </c>
      <c r="D68" s="22"/>
      <c r="E68" s="23">
        <v>186254</v>
      </c>
      <c r="F68" s="23">
        <v>128572</v>
      </c>
      <c r="G68" s="23">
        <v>87522</v>
      </c>
      <c r="H68" s="23">
        <v>50467</v>
      </c>
      <c r="I68" s="23">
        <v>41855</v>
      </c>
      <c r="J68" s="23">
        <v>186116</v>
      </c>
      <c r="K68" s="23">
        <v>171758</v>
      </c>
      <c r="L68" s="23">
        <v>137</v>
      </c>
      <c r="M68" s="23">
        <v>2804</v>
      </c>
    </row>
    <row r="69" spans="1:13" s="8" customFormat="1" ht="17.25" customHeight="1">
      <c r="A69" s="7">
        <v>59</v>
      </c>
      <c r="B69" s="20"/>
      <c r="C69" s="21" t="s">
        <v>62</v>
      </c>
      <c r="D69" s="22"/>
      <c r="E69" s="23">
        <v>287225</v>
      </c>
      <c r="F69" s="23">
        <v>205150</v>
      </c>
      <c r="G69" s="23">
        <v>148322</v>
      </c>
      <c r="H69" s="23">
        <v>77832</v>
      </c>
      <c r="I69" s="23">
        <v>62963</v>
      </c>
      <c r="J69" s="23">
        <v>280884</v>
      </c>
      <c r="K69" s="23">
        <v>264104</v>
      </c>
      <c r="L69" s="23">
        <v>6341</v>
      </c>
      <c r="M69" s="23">
        <v>4309</v>
      </c>
    </row>
    <row r="70" spans="1:13" s="8" customFormat="1" ht="17.25" customHeight="1">
      <c r="A70" s="7">
        <v>60</v>
      </c>
      <c r="B70" s="20"/>
      <c r="C70" s="21" t="s">
        <v>63</v>
      </c>
      <c r="D70" s="22"/>
      <c r="E70" s="23">
        <v>308420</v>
      </c>
      <c r="F70" s="23">
        <v>236423</v>
      </c>
      <c r="G70" s="23">
        <v>156963</v>
      </c>
      <c r="H70" s="23">
        <v>67204</v>
      </c>
      <c r="I70" s="23">
        <v>37237</v>
      </c>
      <c r="J70" s="23">
        <v>306191</v>
      </c>
      <c r="K70" s="23">
        <v>282342</v>
      </c>
      <c r="L70" s="23">
        <v>2228</v>
      </c>
      <c r="M70" s="23">
        <v>3422</v>
      </c>
    </row>
    <row r="71" spans="1:13" s="8" customFormat="1" ht="17.25" customHeight="1">
      <c r="A71" s="7">
        <v>61</v>
      </c>
      <c r="B71" s="20"/>
      <c r="C71" s="21" t="s">
        <v>64</v>
      </c>
      <c r="D71" s="22"/>
      <c r="E71" s="23">
        <v>719406</v>
      </c>
      <c r="F71" s="23">
        <v>303953</v>
      </c>
      <c r="G71" s="23">
        <v>196817</v>
      </c>
      <c r="H71" s="23">
        <v>401544</v>
      </c>
      <c r="I71" s="23">
        <v>50545</v>
      </c>
      <c r="J71" s="23">
        <v>715000</v>
      </c>
      <c r="K71" s="23">
        <v>356873</v>
      </c>
      <c r="L71" s="23">
        <v>4406</v>
      </c>
      <c r="M71" s="23">
        <v>4577</v>
      </c>
    </row>
    <row r="72" spans="1:13" s="8" customFormat="1" ht="17.25" customHeight="1">
      <c r="A72" s="7">
        <v>62</v>
      </c>
      <c r="B72" s="20"/>
      <c r="C72" s="21" t="s">
        <v>65</v>
      </c>
      <c r="D72" s="22"/>
      <c r="E72" s="23">
        <v>326720</v>
      </c>
      <c r="F72" s="23">
        <v>244640</v>
      </c>
      <c r="G72" s="23">
        <v>143914</v>
      </c>
      <c r="H72" s="23">
        <v>80552</v>
      </c>
      <c r="I72" s="23">
        <v>54090</v>
      </c>
      <c r="J72" s="23">
        <v>326105</v>
      </c>
      <c r="K72" s="23">
        <v>298970</v>
      </c>
      <c r="L72" s="23">
        <v>614</v>
      </c>
      <c r="M72" s="23">
        <v>4233</v>
      </c>
    </row>
    <row r="73" spans="1:13" s="8" customFormat="1" ht="17.25" customHeight="1" thickBot="1">
      <c r="A73" s="7">
        <v>63</v>
      </c>
      <c r="B73" s="20"/>
      <c r="C73" s="21" t="s">
        <v>66</v>
      </c>
      <c r="D73" s="22"/>
      <c r="E73" s="23">
        <v>185694</v>
      </c>
      <c r="F73" s="23">
        <v>124842</v>
      </c>
      <c r="G73" s="23">
        <v>78696</v>
      </c>
      <c r="H73" s="23">
        <v>57989</v>
      </c>
      <c r="I73" s="23">
        <v>31570</v>
      </c>
      <c r="J73" s="23">
        <v>183911</v>
      </c>
      <c r="K73" s="23">
        <v>155902</v>
      </c>
      <c r="L73" s="23">
        <v>1783</v>
      </c>
      <c r="M73" s="23">
        <v>2376</v>
      </c>
    </row>
    <row r="74" spans="1:13" s="8" customFormat="1" ht="17.25" customHeight="1" thickTop="1">
      <c r="A74" s="33"/>
      <c r="B74" s="34"/>
      <c r="C74" s="35" t="s">
        <v>72</v>
      </c>
      <c r="D74" s="36"/>
      <c r="E74" s="37">
        <f>SUM(E50:E73)</f>
        <v>4853474</v>
      </c>
      <c r="F74" s="37">
        <f aca="true" t="shared" si="1" ref="F74:M74">SUM(F50:F73)</f>
        <v>3122482</v>
      </c>
      <c r="G74" s="37">
        <f t="shared" si="1"/>
        <v>2100814</v>
      </c>
      <c r="H74" s="37">
        <f t="shared" si="1"/>
        <v>1635959</v>
      </c>
      <c r="I74" s="37">
        <f t="shared" si="1"/>
        <v>790630</v>
      </c>
      <c r="J74" s="37">
        <f t="shared" si="1"/>
        <v>4795347</v>
      </c>
      <c r="K74" s="37">
        <f t="shared" si="1"/>
        <v>4054722</v>
      </c>
      <c r="L74" s="37">
        <f t="shared" si="1"/>
        <v>58634</v>
      </c>
      <c r="M74" s="37">
        <f t="shared" si="1"/>
        <v>58452</v>
      </c>
    </row>
    <row r="75" spans="1:13" s="8" customFormat="1" ht="17.25" customHeight="1" thickBot="1">
      <c r="A75" s="38"/>
      <c r="B75" s="39"/>
      <c r="C75" s="40"/>
      <c r="D75" s="41"/>
      <c r="E75" s="42"/>
      <c r="F75" s="42"/>
      <c r="G75" s="42"/>
      <c r="H75" s="42"/>
      <c r="I75" s="42"/>
      <c r="J75" s="42"/>
      <c r="K75" s="6"/>
      <c r="L75" s="6"/>
      <c r="M75" s="42"/>
    </row>
    <row r="76" spans="1:13" s="8" customFormat="1" ht="17.25" customHeight="1" thickTop="1">
      <c r="A76" s="33"/>
      <c r="B76" s="34"/>
      <c r="C76" s="35" t="s">
        <v>73</v>
      </c>
      <c r="D76" s="36"/>
      <c r="E76" s="37">
        <f>SUM(E74,E44)</f>
        <v>64542103</v>
      </c>
      <c r="F76" s="37">
        <f aca="true" t="shared" si="2" ref="F76:M76">SUM(F74,F44)</f>
        <v>43951946</v>
      </c>
      <c r="G76" s="37">
        <f t="shared" si="2"/>
        <v>25753406</v>
      </c>
      <c r="H76" s="37">
        <f t="shared" si="2"/>
        <v>18824203</v>
      </c>
      <c r="I76" s="37">
        <f t="shared" si="2"/>
        <v>7315137</v>
      </c>
      <c r="J76" s="37">
        <f t="shared" si="2"/>
        <v>63894049</v>
      </c>
      <c r="K76" s="37">
        <f t="shared" si="2"/>
        <v>59552375</v>
      </c>
      <c r="L76" s="37">
        <f t="shared" si="2"/>
        <v>683934</v>
      </c>
      <c r="M76" s="37">
        <f t="shared" si="2"/>
        <v>607538</v>
      </c>
    </row>
    <row r="79" spans="3:13" ht="13.5">
      <c r="C79" s="24"/>
      <c r="E79" s="25"/>
      <c r="F79" s="25"/>
      <c r="G79" s="25"/>
      <c r="H79" s="25"/>
      <c r="I79" s="25"/>
      <c r="J79" s="25"/>
      <c r="K79" s="25"/>
      <c r="L79" s="25"/>
      <c r="M79" s="25"/>
    </row>
    <row r="80" spans="3:13" ht="13.5">
      <c r="C80" s="24"/>
      <c r="E80" s="25"/>
      <c r="F80" s="25"/>
      <c r="G80" s="25"/>
      <c r="H80" s="25"/>
      <c r="I80" s="25"/>
      <c r="J80" s="25"/>
      <c r="K80" s="25"/>
      <c r="L80" s="25"/>
      <c r="M80" s="25"/>
    </row>
    <row r="81" spans="3:13" ht="13.5">
      <c r="C81" s="24"/>
      <c r="E81" s="25"/>
      <c r="F81" s="25"/>
      <c r="G81" s="25"/>
      <c r="H81" s="25"/>
      <c r="I81" s="25"/>
      <c r="J81" s="25"/>
      <c r="K81" s="25"/>
      <c r="L81" s="25"/>
      <c r="M81" s="25"/>
    </row>
  </sheetData>
  <sheetProtection/>
  <mergeCells count="8">
    <mergeCell ref="L2:M2"/>
    <mergeCell ref="L47:M47"/>
    <mergeCell ref="K3:K4"/>
    <mergeCell ref="K48:K49"/>
    <mergeCell ref="F3:F4"/>
    <mergeCell ref="H3:H4"/>
    <mergeCell ref="F48:F49"/>
    <mergeCell ref="H48:H49"/>
  </mergeCells>
  <printOptions/>
  <pageMargins left="0.984251968503937" right="0.7874015748031497" top="0.7874015748031497" bottom="0.5905511811023623" header="0.5118110236220472" footer="0.5118110236220472"/>
  <pageSetup firstPageNumber="72" useFirstPageNumber="1" horizontalDpi="600" verticalDpi="600" orientation="portrait" pageOrder="overThenDown" paperSize="9" scale="98" r:id="rId1"/>
  <headerFooter differentOddEven="1" alignWithMargins="0">
    <oddHeader>&amp;L&amp;"ＭＳ ゴシック,標準"&amp;12Ⅳ　平成23年度市町村公営事業会計（公営企業会計を除く）決算状況
　　【後期高齢者医療事業】</oddHeader>
    <oddFooter>&amp;C&amp;"ＭＳ ゴシック,標準"&amp;9&amp;P</oddFooter>
    <evenFooter>&amp;C&amp;"ＭＳ ゴシック,標準"&amp;9&amp;P</evenFooter>
  </headerFooter>
  <rowBreaks count="1" manualBreakCount="1">
    <brk id="44" max="1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古宮敦己</dc:creator>
  <cp:keywords/>
  <dc:description/>
  <cp:lastModifiedBy> </cp:lastModifiedBy>
  <cp:lastPrinted>2012-12-25T07:08:12Z</cp:lastPrinted>
  <dcterms:created xsi:type="dcterms:W3CDTF">1998-08-10T05:50:28Z</dcterms:created>
  <dcterms:modified xsi:type="dcterms:W3CDTF">2013-01-24T01:03:23Z</dcterms:modified>
  <cp:category/>
  <cp:version/>
  <cp:contentType/>
  <cp:contentStatus/>
</cp:coreProperties>
</file>