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歳出（目的別）" sheetId="1" r:id="rId1"/>
  </sheets>
  <definedNames/>
  <calcPr fullCalcOnLoad="1"/>
</workbook>
</file>

<file path=xl/sharedStrings.xml><?xml version="1.0" encoding="utf-8"?>
<sst xmlns="http://schemas.openxmlformats.org/spreadsheetml/2006/main" count="139" uniqueCount="122">
  <si>
    <t>県計</t>
  </si>
  <si>
    <t>町村計</t>
  </si>
  <si>
    <t>松伏町</t>
  </si>
  <si>
    <t>杉戸町</t>
  </si>
  <si>
    <t>白岡町</t>
  </si>
  <si>
    <t>宮代町</t>
  </si>
  <si>
    <t>寄居町</t>
  </si>
  <si>
    <t>上里町</t>
  </si>
  <si>
    <t>神川町</t>
  </si>
  <si>
    <t>美里町</t>
  </si>
  <si>
    <t>東秩父村</t>
  </si>
  <si>
    <t>小鹿野町</t>
  </si>
  <si>
    <t>長瀞町</t>
  </si>
  <si>
    <t>皆野町</t>
  </si>
  <si>
    <t>横瀬町</t>
  </si>
  <si>
    <t>ときがわ町</t>
  </si>
  <si>
    <t>鳩山町</t>
  </si>
  <si>
    <t>吉見町</t>
  </si>
  <si>
    <t>川島町</t>
  </si>
  <si>
    <t>小川町</t>
  </si>
  <si>
    <t>嵐山町</t>
  </si>
  <si>
    <t>滑川町</t>
  </si>
  <si>
    <t>越生町</t>
  </si>
  <si>
    <t>毛呂山町</t>
  </si>
  <si>
    <t>三芳町</t>
  </si>
  <si>
    <t>伊奈町</t>
  </si>
  <si>
    <t>歳出合計</t>
  </si>
  <si>
    <t>前年度繰上
充用金</t>
  </si>
  <si>
    <t>諸支出金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</si>
  <si>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</si>
  <si>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</si>
  <si>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</si>
  <si>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</si>
  <si>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</si>
  <si>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</si>
  <si>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</si>
  <si>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</si>
  <si>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</si>
  <si>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</si>
  <si>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</si>
  <si>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</si>
  <si>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市 町 村 名</t>
  </si>
  <si>
    <t>（単位：千円）</t>
  </si>
  <si>
    <t>市計</t>
  </si>
  <si>
    <t xml:space="preserve"> </t>
  </si>
  <si>
    <t>ふじみ野市</t>
  </si>
  <si>
    <t>吉川市</t>
  </si>
  <si>
    <t>38</t>
  </si>
  <si>
    <t>日高市</t>
  </si>
  <si>
    <t>37</t>
  </si>
  <si>
    <t>鶴ヶ島市</t>
  </si>
  <si>
    <t>36</t>
  </si>
  <si>
    <t>幸手市</t>
  </si>
  <si>
    <t>35</t>
  </si>
  <si>
    <t>坂戸市</t>
  </si>
  <si>
    <t>34</t>
  </si>
  <si>
    <t>蓮田市</t>
  </si>
  <si>
    <t>33</t>
  </si>
  <si>
    <t>三郷市</t>
  </si>
  <si>
    <t>32</t>
  </si>
  <si>
    <t>富士見市</t>
  </si>
  <si>
    <t>31</t>
  </si>
  <si>
    <t>八潮市</t>
  </si>
  <si>
    <t>30</t>
  </si>
  <si>
    <t>北本市</t>
  </si>
  <si>
    <t>29</t>
  </si>
  <si>
    <t>久喜市</t>
  </si>
  <si>
    <t>28</t>
  </si>
  <si>
    <t>桶川市</t>
  </si>
  <si>
    <t>27</t>
  </si>
  <si>
    <t>新座市</t>
  </si>
  <si>
    <t>26</t>
  </si>
  <si>
    <t>和光市</t>
  </si>
  <si>
    <t>25</t>
  </si>
  <si>
    <t>志木市</t>
  </si>
  <si>
    <t>24</t>
  </si>
  <si>
    <t>朝霞市</t>
  </si>
  <si>
    <t>23</t>
  </si>
  <si>
    <t>入間市</t>
  </si>
  <si>
    <t>22</t>
  </si>
  <si>
    <t>戸田市</t>
  </si>
  <si>
    <t>21</t>
  </si>
  <si>
    <t>蕨市</t>
  </si>
  <si>
    <t>20</t>
  </si>
  <si>
    <t>越谷市</t>
  </si>
  <si>
    <t>19</t>
  </si>
  <si>
    <t>草加市</t>
  </si>
  <si>
    <t>18</t>
  </si>
  <si>
    <t>上尾市</t>
  </si>
  <si>
    <t>17</t>
  </si>
  <si>
    <t>深谷市</t>
  </si>
  <si>
    <t>16</t>
  </si>
  <si>
    <t>鴻巣市</t>
  </si>
  <si>
    <t>15</t>
  </si>
  <si>
    <t>羽生市</t>
  </si>
  <si>
    <t>14</t>
  </si>
  <si>
    <t>狭山市</t>
  </si>
  <si>
    <t>13</t>
  </si>
  <si>
    <t>春日部市</t>
  </si>
  <si>
    <t>12</t>
  </si>
  <si>
    <t>東松山市</t>
  </si>
  <si>
    <t>11</t>
  </si>
  <si>
    <t>本庄市</t>
  </si>
  <si>
    <t>10</t>
  </si>
  <si>
    <t>加須市</t>
  </si>
  <si>
    <t>9</t>
  </si>
  <si>
    <t>飯能市</t>
  </si>
  <si>
    <t>8</t>
  </si>
  <si>
    <t>所沢市</t>
  </si>
  <si>
    <t>7</t>
  </si>
  <si>
    <t>秩父市</t>
  </si>
  <si>
    <t>6</t>
  </si>
  <si>
    <t>行田市</t>
  </si>
  <si>
    <t>5</t>
  </si>
  <si>
    <t>川口市</t>
  </si>
  <si>
    <t>4</t>
  </si>
  <si>
    <t>熊谷市</t>
  </si>
  <si>
    <t>3</t>
  </si>
  <si>
    <t>川越市</t>
  </si>
  <si>
    <t>2</t>
  </si>
  <si>
    <t>さいたま市</t>
  </si>
  <si>
    <t>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</si>
</sst>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0;&quot;△ &quot;#,##0.000"/>
    <numFmt numFmtId="179" formatCode="#,##0;&quot;▲ &quot;#,##0"/>
    <numFmt numFmtId="180" formatCode="#,##0.000;[Red]\-#,##0.000"/>
    <numFmt numFmtId="181" formatCode="\(General\);\(\-General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37" fontId="12" fillId="0" borderId="0">
      <alignment/>
      <protection/>
    </xf>
    <xf numFmtId="0" fontId="30" fillId="0" borderId="0">
      <alignment vertical="center"/>
      <protection/>
    </xf>
    <xf numFmtId="181" fontId="12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/>
      <protection/>
    </xf>
    <xf numFmtId="1" fontId="12" fillId="0" borderId="0">
      <alignment vertical="center"/>
      <protection/>
    </xf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Fill="1" applyAlignment="1">
      <alignment vertical="center"/>
    </xf>
    <xf numFmtId="179" fontId="2" fillId="0" borderId="0" xfId="0" applyNumberFormat="1" applyFont="1" applyAlignment="1">
      <alignment vertical="center"/>
    </xf>
    <xf numFmtId="180" fontId="0" fillId="0" borderId="0" xfId="0" applyNumberFormat="1" applyAlignment="1">
      <alignment/>
    </xf>
    <xf numFmtId="179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72" applyNumberFormat="1" applyFont="1" applyBorder="1" applyAlignment="1" applyProtection="1">
      <alignment horizontal="distributed" vertical="center"/>
      <protection/>
    </xf>
    <xf numFmtId="176" fontId="6" fillId="0" borderId="12" xfId="72" applyNumberFormat="1" applyFont="1" applyBorder="1" applyAlignment="1" applyProtection="1">
      <alignment horizontal="distributed" vertical="center"/>
      <protection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7" fontId="4" fillId="0" borderId="14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72" applyNumberFormat="1" applyFont="1" applyBorder="1" applyAlignment="1" applyProtection="1">
      <alignment horizontal="distributed" vertical="center"/>
      <protection/>
    </xf>
    <xf numFmtId="176" fontId="4" fillId="0" borderId="16" xfId="72" applyNumberFormat="1" applyFont="1" applyBorder="1" applyAlignment="1" applyProtection="1">
      <alignment horizontal="distributed" vertical="center"/>
      <protection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20" xfId="50" applyNumberFormat="1" applyFont="1" applyFill="1" applyBorder="1" applyAlignment="1">
      <alignment vertical="center"/>
    </xf>
    <xf numFmtId="179" fontId="4" fillId="0" borderId="19" xfId="50" applyNumberFormat="1" applyFont="1" applyFill="1" applyBorder="1" applyAlignment="1">
      <alignment vertical="center"/>
    </xf>
    <xf numFmtId="176" fontId="4" fillId="0" borderId="19" xfId="50" applyNumberFormat="1" applyFont="1" applyFill="1" applyBorder="1" applyAlignment="1">
      <alignment vertical="center"/>
    </xf>
    <xf numFmtId="176" fontId="4" fillId="0" borderId="20" xfId="72" applyNumberFormat="1" applyFont="1" applyBorder="1" applyAlignment="1" applyProtection="1">
      <alignment horizontal="distributed" vertical="center"/>
      <protection/>
    </xf>
    <xf numFmtId="176" fontId="6" fillId="0" borderId="21" xfId="72" applyNumberFormat="1" applyFont="1" applyBorder="1" applyAlignment="1" applyProtection="1">
      <alignment horizontal="distributed" vertical="center"/>
      <protection/>
    </xf>
    <xf numFmtId="176" fontId="4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7" fillId="0" borderId="21" xfId="72" applyNumberFormat="1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>
      <alignment vertical="center"/>
    </xf>
    <xf numFmtId="178" fontId="4" fillId="0" borderId="23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right" vertical="center"/>
    </xf>
    <xf numFmtId="179" fontId="4" fillId="0" borderId="23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distributed" vertical="center" shrinkToFit="1"/>
    </xf>
    <xf numFmtId="178" fontId="4" fillId="0" borderId="14" xfId="0" applyNumberFormat="1" applyFont="1" applyFill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distributed" vertical="center" wrapText="1"/>
    </xf>
    <xf numFmtId="179" fontId="4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left" vertical="center"/>
    </xf>
    <xf numFmtId="176" fontId="4" fillId="0" borderId="11" xfId="0" applyNumberFormat="1" applyFont="1" applyBorder="1" applyAlignment="1">
      <alignment horizontal="centerContinuous" vertical="center"/>
    </xf>
    <xf numFmtId="176" fontId="6" fillId="0" borderId="12" xfId="0" applyNumberFormat="1" applyFont="1" applyBorder="1" applyAlignment="1">
      <alignment horizontal="distributed" vertical="center"/>
    </xf>
    <xf numFmtId="176" fontId="6" fillId="0" borderId="12" xfId="0" applyNumberFormat="1" applyFont="1" applyBorder="1" applyAlignment="1">
      <alignment horizontal="centerContinuous" vertical="center"/>
    </xf>
    <xf numFmtId="176" fontId="6" fillId="0" borderId="13" xfId="0" applyNumberFormat="1" applyFont="1" applyBorder="1" applyAlignment="1">
      <alignment horizontal="centerContinuous" vertical="center"/>
    </xf>
    <xf numFmtId="0" fontId="10" fillId="0" borderId="24" xfId="0" applyFont="1" applyBorder="1" applyAlignment="1">
      <alignment horizontal="distributed" vertical="center" shrinkToFit="1"/>
    </xf>
    <xf numFmtId="176" fontId="6" fillId="0" borderId="21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distributed" vertical="center" shrinkToFit="1"/>
    </xf>
    <xf numFmtId="179" fontId="4" fillId="0" borderId="25" xfId="50" applyNumberFormat="1" applyFont="1" applyFill="1" applyBorder="1" applyAlignment="1">
      <alignment vertical="center"/>
    </xf>
    <xf numFmtId="179" fontId="4" fillId="0" borderId="26" xfId="50" applyNumberFormat="1" applyFont="1" applyFill="1" applyBorder="1" applyAlignment="1">
      <alignment vertical="center"/>
    </xf>
    <xf numFmtId="176" fontId="4" fillId="0" borderId="0" xfId="50" applyNumberFormat="1" applyFont="1" applyFill="1" applyAlignment="1">
      <alignment vertical="center"/>
    </xf>
    <xf numFmtId="178" fontId="4" fillId="0" borderId="26" xfId="0" applyNumberFormat="1" applyFont="1" applyFill="1" applyBorder="1" applyAlignment="1">
      <alignment horizontal="distributed" vertical="center"/>
    </xf>
    <xf numFmtId="178" fontId="4" fillId="0" borderId="26" xfId="0" applyNumberFormat="1" applyFont="1" applyFill="1" applyBorder="1" applyAlignment="1">
      <alignment horizontal="distributed" vertical="center" wrapText="1"/>
    </xf>
    <xf numFmtId="177" fontId="8" fillId="0" borderId="26" xfId="0" applyNumberFormat="1" applyFont="1" applyBorder="1" applyAlignment="1">
      <alignment horizontal="distributed" vertical="center" wrapText="1"/>
    </xf>
    <xf numFmtId="179" fontId="4" fillId="0" borderId="26" xfId="0" applyNumberFormat="1" applyFont="1" applyBorder="1" applyAlignment="1">
      <alignment horizontal="distributed" vertical="center"/>
    </xf>
    <xf numFmtId="176" fontId="4" fillId="0" borderId="26" xfId="0" applyNumberFormat="1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Sheet1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0.5" style="1" customWidth="1"/>
    <col min="3" max="3" width="10.75390625" style="1" customWidth="1"/>
    <col min="4" max="4" width="0.5" style="1" customWidth="1"/>
    <col min="5" max="9" width="10.75390625" style="1" customWidth="1"/>
    <col min="10" max="13" width="10.75390625" style="4" customWidth="1"/>
    <col min="14" max="15" width="10.75390625" style="3" customWidth="1"/>
    <col min="16" max="18" width="10.75390625" style="2" customWidth="1"/>
    <col min="19" max="19" width="12.75390625" style="2" customWidth="1"/>
    <col min="20" max="20" width="9.00390625" style="1" customWidth="1"/>
    <col min="21" max="16384" width="9.00390625" style="1" customWidth="1"/>
  </cols>
  <sheetData>
    <row r="1" spans="1:19" ht="30" customHeight="1">
      <c r="A1" s="43"/>
      <c r="S1" s="42" t="s">
        <v>42</v>
      </c>
    </row>
    <row r="2" spans="1:19" s="32" customFormat="1" ht="14.25" customHeight="1">
      <c r="A2" s="59" t="s">
        <v>41</v>
      </c>
      <c r="B2" s="60"/>
      <c r="C2" s="60"/>
      <c r="D2" s="61"/>
      <c r="E2" s="40"/>
      <c r="F2" s="40"/>
      <c r="G2" s="40"/>
      <c r="H2" s="41"/>
      <c r="I2" s="40"/>
      <c r="J2" s="39"/>
      <c r="K2" s="39"/>
      <c r="L2" s="39"/>
      <c r="M2" s="39"/>
      <c r="N2" s="38"/>
      <c r="O2" s="38"/>
      <c r="P2" s="38"/>
      <c r="Q2" s="38"/>
      <c r="R2" s="38"/>
      <c r="S2" s="38"/>
    </row>
    <row r="3" spans="1:19" s="32" customFormat="1" ht="14.25" customHeight="1">
      <c r="A3" s="62"/>
      <c r="B3" s="63"/>
      <c r="C3" s="63"/>
      <c r="D3" s="64"/>
      <c r="E3" s="58" t="s">
        <v>40</v>
      </c>
      <c r="F3" s="57" t="s">
        <v>39</v>
      </c>
      <c r="G3" s="57" t="s">
        <v>38</v>
      </c>
      <c r="H3" s="57" t="s">
        <v>37</v>
      </c>
      <c r="I3" s="54" t="s">
        <v>36</v>
      </c>
      <c r="J3" s="54" t="s">
        <v>35</v>
      </c>
      <c r="K3" s="56" t="s">
        <v>34</v>
      </c>
      <c r="L3" s="56" t="s">
        <v>33</v>
      </c>
      <c r="M3" s="57" t="s">
        <v>32</v>
      </c>
      <c r="N3" s="54" t="s">
        <v>31</v>
      </c>
      <c r="O3" s="54" t="s">
        <v>30</v>
      </c>
      <c r="P3" s="54" t="s">
        <v>29</v>
      </c>
      <c r="Q3" s="54" t="s">
        <v>28</v>
      </c>
      <c r="R3" s="55" t="s">
        <v>27</v>
      </c>
      <c r="S3" s="54" t="s">
        <v>26</v>
      </c>
    </row>
    <row r="4" spans="1:19" s="32" customFormat="1" ht="14.25" customHeight="1">
      <c r="A4" s="62"/>
      <c r="B4" s="63"/>
      <c r="C4" s="63"/>
      <c r="D4" s="64"/>
      <c r="E4" s="58"/>
      <c r="F4" s="57"/>
      <c r="G4" s="57"/>
      <c r="H4" s="57"/>
      <c r="I4" s="54"/>
      <c r="J4" s="54"/>
      <c r="K4" s="56"/>
      <c r="L4" s="56"/>
      <c r="M4" s="57"/>
      <c r="N4" s="54"/>
      <c r="O4" s="54"/>
      <c r="P4" s="54"/>
      <c r="Q4" s="54"/>
      <c r="R4" s="54"/>
      <c r="S4" s="54"/>
    </row>
    <row r="5" spans="1:19" s="32" customFormat="1" ht="14.25" customHeight="1">
      <c r="A5" s="62"/>
      <c r="B5" s="63"/>
      <c r="C5" s="63"/>
      <c r="D5" s="64"/>
      <c r="E5" s="58"/>
      <c r="F5" s="57"/>
      <c r="G5" s="57"/>
      <c r="H5" s="57"/>
      <c r="I5" s="54"/>
      <c r="J5" s="54"/>
      <c r="K5" s="56"/>
      <c r="L5" s="56"/>
      <c r="M5" s="57"/>
      <c r="N5" s="54"/>
      <c r="O5" s="54"/>
      <c r="P5" s="54"/>
      <c r="Q5" s="54"/>
      <c r="R5" s="54"/>
      <c r="S5" s="54"/>
    </row>
    <row r="6" spans="1:19" s="32" customFormat="1" ht="14.25" customHeight="1">
      <c r="A6" s="65"/>
      <c r="B6" s="66"/>
      <c r="C6" s="66"/>
      <c r="D6" s="67"/>
      <c r="E6" s="37"/>
      <c r="F6" s="36"/>
      <c r="G6" s="36"/>
      <c r="H6" s="36"/>
      <c r="I6" s="36"/>
      <c r="J6" s="35"/>
      <c r="K6" s="35"/>
      <c r="L6" s="35"/>
      <c r="M6" s="35"/>
      <c r="N6" s="34"/>
      <c r="O6" s="33"/>
      <c r="P6" s="33"/>
      <c r="Q6" s="33"/>
      <c r="R6" s="33"/>
      <c r="S6" s="33"/>
    </row>
    <row r="7" spans="1:19" s="32" customFormat="1" ht="17.25" customHeight="1">
      <c r="A7" s="30" t="s">
        <v>121</v>
      </c>
      <c r="B7" s="49"/>
      <c r="C7" s="50" t="s">
        <v>120</v>
      </c>
      <c r="D7" s="26"/>
      <c r="E7" s="25">
        <v>1693509</v>
      </c>
      <c r="F7" s="53">
        <v>36642404</v>
      </c>
      <c r="G7" s="21">
        <v>150532761</v>
      </c>
      <c r="H7" s="53">
        <v>35329250</v>
      </c>
      <c r="I7" s="21">
        <v>784265</v>
      </c>
      <c r="J7" s="52">
        <v>1277401</v>
      </c>
      <c r="K7" s="52">
        <v>18264856</v>
      </c>
      <c r="L7" s="52">
        <v>78691211</v>
      </c>
      <c r="M7" s="51">
        <v>14583572</v>
      </c>
      <c r="N7" s="21">
        <v>49376995</v>
      </c>
      <c r="O7" s="22">
        <v>518017</v>
      </c>
      <c r="P7" s="21">
        <v>46330842</v>
      </c>
      <c r="Q7" s="21">
        <v>206523</v>
      </c>
      <c r="R7" s="21">
        <v>0</v>
      </c>
      <c r="S7" s="21">
        <v>434231606</v>
      </c>
    </row>
    <row r="8" spans="1:19" s="32" customFormat="1" ht="17.25" customHeight="1">
      <c r="A8" s="30" t="s">
        <v>119</v>
      </c>
      <c r="B8" s="49"/>
      <c r="C8" s="50" t="s">
        <v>118</v>
      </c>
      <c r="D8" s="26"/>
      <c r="E8" s="25">
        <v>754993</v>
      </c>
      <c r="F8" s="25">
        <v>10982764</v>
      </c>
      <c r="G8" s="21">
        <v>37260674</v>
      </c>
      <c r="H8" s="25">
        <v>8028103</v>
      </c>
      <c r="I8" s="21">
        <v>380198</v>
      </c>
      <c r="J8" s="24">
        <v>479337</v>
      </c>
      <c r="K8" s="24">
        <v>1936559</v>
      </c>
      <c r="L8" s="24">
        <v>11278837</v>
      </c>
      <c r="M8" s="23">
        <v>4066962</v>
      </c>
      <c r="N8" s="21">
        <v>12143868</v>
      </c>
      <c r="O8" s="22">
        <v>83120</v>
      </c>
      <c r="P8" s="21">
        <v>9384061</v>
      </c>
      <c r="Q8" s="21">
        <v>538279</v>
      </c>
      <c r="R8" s="21">
        <v>0</v>
      </c>
      <c r="S8" s="21">
        <v>97317755</v>
      </c>
    </row>
    <row r="9" spans="1:19" s="32" customFormat="1" ht="17.25" customHeight="1">
      <c r="A9" s="30" t="s">
        <v>117</v>
      </c>
      <c r="B9" s="49"/>
      <c r="C9" s="50" t="s">
        <v>116</v>
      </c>
      <c r="D9" s="26"/>
      <c r="E9" s="25">
        <v>526970</v>
      </c>
      <c r="F9" s="25">
        <v>8039757</v>
      </c>
      <c r="G9" s="21">
        <v>21800476</v>
      </c>
      <c r="H9" s="25">
        <v>5158956</v>
      </c>
      <c r="I9" s="21">
        <v>128375</v>
      </c>
      <c r="J9" s="24">
        <v>1009489</v>
      </c>
      <c r="K9" s="24">
        <v>1370213</v>
      </c>
      <c r="L9" s="24">
        <v>7290051</v>
      </c>
      <c r="M9" s="23">
        <v>2537057</v>
      </c>
      <c r="N9" s="21">
        <v>7316538</v>
      </c>
      <c r="O9" s="22">
        <v>2346</v>
      </c>
      <c r="P9" s="21">
        <v>5946348</v>
      </c>
      <c r="Q9" s="21">
        <v>0</v>
      </c>
      <c r="R9" s="21">
        <v>0</v>
      </c>
      <c r="S9" s="21">
        <v>61126576</v>
      </c>
    </row>
    <row r="10" spans="1:19" s="32" customFormat="1" ht="17.25" customHeight="1">
      <c r="A10" s="30" t="s">
        <v>115</v>
      </c>
      <c r="B10" s="49"/>
      <c r="C10" s="50" t="s">
        <v>114</v>
      </c>
      <c r="D10" s="26"/>
      <c r="E10" s="25">
        <v>1101672</v>
      </c>
      <c r="F10" s="25">
        <v>20343186</v>
      </c>
      <c r="G10" s="21">
        <v>64168486</v>
      </c>
      <c r="H10" s="25">
        <v>17304229</v>
      </c>
      <c r="I10" s="21">
        <v>775789</v>
      </c>
      <c r="J10" s="24">
        <v>800545</v>
      </c>
      <c r="K10" s="24">
        <v>834212</v>
      </c>
      <c r="L10" s="24">
        <v>21643939</v>
      </c>
      <c r="M10" s="23">
        <v>5680782</v>
      </c>
      <c r="N10" s="21">
        <v>20196693</v>
      </c>
      <c r="O10" s="22">
        <v>12447</v>
      </c>
      <c r="P10" s="21">
        <v>16226214</v>
      </c>
      <c r="Q10" s="21">
        <v>0</v>
      </c>
      <c r="R10" s="21">
        <v>0</v>
      </c>
      <c r="S10" s="21">
        <v>169088194</v>
      </c>
    </row>
    <row r="11" spans="1:19" s="32" customFormat="1" ht="17.25" customHeight="1">
      <c r="A11" s="30" t="s">
        <v>113</v>
      </c>
      <c r="B11" s="49"/>
      <c r="C11" s="50" t="s">
        <v>112</v>
      </c>
      <c r="D11" s="26"/>
      <c r="E11" s="25">
        <v>316006</v>
      </c>
      <c r="F11" s="25">
        <v>3842699</v>
      </c>
      <c r="G11" s="21">
        <v>9033015</v>
      </c>
      <c r="H11" s="25">
        <v>1605704</v>
      </c>
      <c r="I11" s="21">
        <v>162313</v>
      </c>
      <c r="J11" s="24">
        <v>326962</v>
      </c>
      <c r="K11" s="24">
        <v>205658</v>
      </c>
      <c r="L11" s="24">
        <v>3115429</v>
      </c>
      <c r="M11" s="23">
        <v>959451</v>
      </c>
      <c r="N11" s="21">
        <v>3110451</v>
      </c>
      <c r="O11" s="22">
        <v>11027</v>
      </c>
      <c r="P11" s="21">
        <v>2645204</v>
      </c>
      <c r="Q11" s="21">
        <v>0</v>
      </c>
      <c r="R11" s="21">
        <v>0</v>
      </c>
      <c r="S11" s="21">
        <v>25333919</v>
      </c>
    </row>
    <row r="12" spans="1:19" s="32" customFormat="1" ht="17.25" customHeight="1">
      <c r="A12" s="30" t="s">
        <v>111</v>
      </c>
      <c r="B12" s="49"/>
      <c r="C12" s="50" t="s">
        <v>110</v>
      </c>
      <c r="D12" s="26"/>
      <c r="E12" s="25">
        <v>312092</v>
      </c>
      <c r="F12" s="25">
        <v>5725252</v>
      </c>
      <c r="G12" s="21">
        <v>8370304</v>
      </c>
      <c r="H12" s="25">
        <v>2296809</v>
      </c>
      <c r="I12" s="21">
        <v>359347</v>
      </c>
      <c r="J12" s="24">
        <v>525511</v>
      </c>
      <c r="K12" s="24">
        <v>452378</v>
      </c>
      <c r="L12" s="24">
        <v>2612347</v>
      </c>
      <c r="M12" s="23">
        <v>1080519</v>
      </c>
      <c r="N12" s="21">
        <v>3600966</v>
      </c>
      <c r="O12" s="22">
        <v>6041</v>
      </c>
      <c r="P12" s="21">
        <v>2786722</v>
      </c>
      <c r="Q12" s="21">
        <v>0</v>
      </c>
      <c r="R12" s="21">
        <v>0</v>
      </c>
      <c r="S12" s="21">
        <v>28128288</v>
      </c>
    </row>
    <row r="13" spans="1:19" s="32" customFormat="1" ht="17.25" customHeight="1">
      <c r="A13" s="30" t="s">
        <v>109</v>
      </c>
      <c r="B13" s="49"/>
      <c r="C13" s="50" t="s">
        <v>108</v>
      </c>
      <c r="D13" s="26"/>
      <c r="E13" s="25">
        <v>697518</v>
      </c>
      <c r="F13" s="25">
        <v>10443590</v>
      </c>
      <c r="G13" s="21">
        <v>38289766</v>
      </c>
      <c r="H13" s="25">
        <v>9947596</v>
      </c>
      <c r="I13" s="21">
        <v>511322</v>
      </c>
      <c r="J13" s="24">
        <v>223284</v>
      </c>
      <c r="K13" s="24">
        <v>244935</v>
      </c>
      <c r="L13" s="24">
        <v>6258226</v>
      </c>
      <c r="M13" s="23">
        <v>3456772</v>
      </c>
      <c r="N13" s="21">
        <v>10423412</v>
      </c>
      <c r="O13" s="22">
        <v>0</v>
      </c>
      <c r="P13" s="21">
        <v>7418782</v>
      </c>
      <c r="Q13" s="21">
        <v>106412</v>
      </c>
      <c r="R13" s="21">
        <v>0</v>
      </c>
      <c r="S13" s="21">
        <v>88021615</v>
      </c>
    </row>
    <row r="14" spans="1:19" s="32" customFormat="1" ht="17.25" customHeight="1">
      <c r="A14" s="30" t="s">
        <v>107</v>
      </c>
      <c r="B14" s="49"/>
      <c r="C14" s="50" t="s">
        <v>106</v>
      </c>
      <c r="D14" s="26"/>
      <c r="E14" s="25">
        <v>295447</v>
      </c>
      <c r="F14" s="25">
        <v>3836081</v>
      </c>
      <c r="G14" s="21">
        <v>8403339</v>
      </c>
      <c r="H14" s="25">
        <v>2413023</v>
      </c>
      <c r="I14" s="21">
        <v>131425</v>
      </c>
      <c r="J14" s="24">
        <v>222881</v>
      </c>
      <c r="K14" s="24">
        <v>275544</v>
      </c>
      <c r="L14" s="24">
        <v>3227941</v>
      </c>
      <c r="M14" s="23">
        <v>1359704</v>
      </c>
      <c r="N14" s="21">
        <v>3219591</v>
      </c>
      <c r="O14" s="22">
        <v>4200</v>
      </c>
      <c r="P14" s="21">
        <v>2420657</v>
      </c>
      <c r="Q14" s="21">
        <v>0</v>
      </c>
      <c r="R14" s="21">
        <v>0</v>
      </c>
      <c r="S14" s="21">
        <v>25809833</v>
      </c>
    </row>
    <row r="15" spans="1:19" s="32" customFormat="1" ht="17.25" customHeight="1">
      <c r="A15" s="30" t="s">
        <v>105</v>
      </c>
      <c r="B15" s="49"/>
      <c r="C15" s="50" t="s">
        <v>104</v>
      </c>
      <c r="D15" s="26"/>
      <c r="E15" s="25">
        <v>436086</v>
      </c>
      <c r="F15" s="25">
        <v>6525644</v>
      </c>
      <c r="G15" s="21">
        <v>12153836</v>
      </c>
      <c r="H15" s="25">
        <v>3075478</v>
      </c>
      <c r="I15" s="21">
        <v>294753</v>
      </c>
      <c r="J15" s="24">
        <v>1258735</v>
      </c>
      <c r="K15" s="24">
        <v>511780</v>
      </c>
      <c r="L15" s="24">
        <v>3322822</v>
      </c>
      <c r="M15" s="23">
        <v>1457365</v>
      </c>
      <c r="N15" s="21">
        <v>4846381</v>
      </c>
      <c r="O15" s="22">
        <v>144905</v>
      </c>
      <c r="P15" s="21">
        <v>4242239</v>
      </c>
      <c r="Q15" s="21">
        <v>0</v>
      </c>
      <c r="R15" s="21">
        <v>0</v>
      </c>
      <c r="S15" s="21">
        <v>38270024</v>
      </c>
    </row>
    <row r="16" spans="1:19" s="32" customFormat="1" ht="17.25" customHeight="1">
      <c r="A16" s="30" t="s">
        <v>103</v>
      </c>
      <c r="B16" s="49"/>
      <c r="C16" s="50" t="s">
        <v>102</v>
      </c>
      <c r="D16" s="26"/>
      <c r="E16" s="25">
        <v>278320</v>
      </c>
      <c r="F16" s="25">
        <v>4515326</v>
      </c>
      <c r="G16" s="21">
        <v>9508219</v>
      </c>
      <c r="H16" s="25">
        <v>2040030</v>
      </c>
      <c r="I16" s="21">
        <v>144591</v>
      </c>
      <c r="J16" s="24">
        <v>455025</v>
      </c>
      <c r="K16" s="24">
        <v>342703</v>
      </c>
      <c r="L16" s="24">
        <v>3729834</v>
      </c>
      <c r="M16" s="23">
        <v>1141546</v>
      </c>
      <c r="N16" s="21">
        <v>2399561</v>
      </c>
      <c r="O16" s="22">
        <v>2344</v>
      </c>
      <c r="P16" s="21">
        <v>2299940</v>
      </c>
      <c r="Q16" s="21">
        <v>0</v>
      </c>
      <c r="R16" s="21">
        <v>0</v>
      </c>
      <c r="S16" s="21">
        <v>26857439</v>
      </c>
    </row>
    <row r="17" spans="1:19" s="32" customFormat="1" ht="17.25" customHeight="1">
      <c r="A17" s="30" t="s">
        <v>101</v>
      </c>
      <c r="B17" s="49"/>
      <c r="C17" s="50" t="s">
        <v>100</v>
      </c>
      <c r="D17" s="26"/>
      <c r="E17" s="25">
        <v>288941</v>
      </c>
      <c r="F17" s="25">
        <v>4151703</v>
      </c>
      <c r="G17" s="21">
        <v>9343809</v>
      </c>
      <c r="H17" s="25">
        <v>2486009</v>
      </c>
      <c r="I17" s="21">
        <v>278641</v>
      </c>
      <c r="J17" s="24">
        <v>122519</v>
      </c>
      <c r="K17" s="24">
        <v>172898</v>
      </c>
      <c r="L17" s="24">
        <v>3724652</v>
      </c>
      <c r="M17" s="23">
        <v>1196366</v>
      </c>
      <c r="N17" s="21">
        <v>2508646</v>
      </c>
      <c r="O17" s="22">
        <v>7292</v>
      </c>
      <c r="P17" s="21">
        <v>2256438</v>
      </c>
      <c r="Q17" s="21">
        <v>0</v>
      </c>
      <c r="R17" s="21">
        <v>0</v>
      </c>
      <c r="S17" s="21">
        <v>26537914</v>
      </c>
    </row>
    <row r="18" spans="1:19" s="32" customFormat="1" ht="17.25" customHeight="1">
      <c r="A18" s="30" t="s">
        <v>99</v>
      </c>
      <c r="B18" s="49"/>
      <c r="C18" s="50" t="s">
        <v>98</v>
      </c>
      <c r="D18" s="26"/>
      <c r="E18" s="25">
        <v>487543</v>
      </c>
      <c r="F18" s="25">
        <v>9572664</v>
      </c>
      <c r="G18" s="21">
        <v>24227615</v>
      </c>
      <c r="H18" s="25">
        <v>5915405</v>
      </c>
      <c r="I18" s="21">
        <v>284454</v>
      </c>
      <c r="J18" s="24">
        <v>248155</v>
      </c>
      <c r="K18" s="24">
        <v>487558</v>
      </c>
      <c r="L18" s="24">
        <v>7246995</v>
      </c>
      <c r="M18" s="23">
        <v>2569512</v>
      </c>
      <c r="N18" s="21">
        <v>6913773</v>
      </c>
      <c r="O18" s="22">
        <v>7245</v>
      </c>
      <c r="P18" s="21">
        <v>7201469</v>
      </c>
      <c r="Q18" s="21">
        <v>0</v>
      </c>
      <c r="R18" s="21">
        <v>0</v>
      </c>
      <c r="S18" s="21">
        <v>65162388</v>
      </c>
    </row>
    <row r="19" spans="1:19" s="32" customFormat="1" ht="17.25" customHeight="1">
      <c r="A19" s="30" t="s">
        <v>97</v>
      </c>
      <c r="B19" s="49"/>
      <c r="C19" s="50" t="s">
        <v>96</v>
      </c>
      <c r="D19" s="26"/>
      <c r="E19" s="25">
        <v>372110</v>
      </c>
      <c r="F19" s="25">
        <v>8267075</v>
      </c>
      <c r="G19" s="21">
        <v>15734629</v>
      </c>
      <c r="H19" s="25">
        <v>3819340</v>
      </c>
      <c r="I19" s="21">
        <v>269767</v>
      </c>
      <c r="J19" s="24">
        <v>179284</v>
      </c>
      <c r="K19" s="24">
        <v>659398</v>
      </c>
      <c r="L19" s="24">
        <v>4946865</v>
      </c>
      <c r="M19" s="23">
        <v>1659127</v>
      </c>
      <c r="N19" s="21">
        <v>5037873</v>
      </c>
      <c r="O19" s="22">
        <v>33647</v>
      </c>
      <c r="P19" s="21">
        <v>3472959</v>
      </c>
      <c r="Q19" s="21">
        <v>0</v>
      </c>
      <c r="R19" s="21">
        <v>0</v>
      </c>
      <c r="S19" s="21">
        <v>44452074</v>
      </c>
    </row>
    <row r="20" spans="1:19" s="32" customFormat="1" ht="17.25" customHeight="1">
      <c r="A20" s="30" t="s">
        <v>95</v>
      </c>
      <c r="B20" s="49"/>
      <c r="C20" s="50" t="s">
        <v>94</v>
      </c>
      <c r="D20" s="26"/>
      <c r="E20" s="25">
        <v>202255</v>
      </c>
      <c r="F20" s="25">
        <v>2310849</v>
      </c>
      <c r="G20" s="21">
        <v>6175181</v>
      </c>
      <c r="H20" s="25">
        <v>1259632</v>
      </c>
      <c r="I20" s="21">
        <v>227111</v>
      </c>
      <c r="J20" s="24">
        <v>275211</v>
      </c>
      <c r="K20" s="24">
        <v>358809</v>
      </c>
      <c r="L20" s="24">
        <v>1700009</v>
      </c>
      <c r="M20" s="23">
        <v>743651</v>
      </c>
      <c r="N20" s="21">
        <v>2010225</v>
      </c>
      <c r="O20" s="22">
        <v>0</v>
      </c>
      <c r="P20" s="21">
        <v>1943504</v>
      </c>
      <c r="Q20" s="21">
        <v>0</v>
      </c>
      <c r="R20" s="21">
        <v>0</v>
      </c>
      <c r="S20" s="21">
        <v>17206437</v>
      </c>
    </row>
    <row r="21" spans="1:19" s="32" customFormat="1" ht="17.25" customHeight="1">
      <c r="A21" s="30" t="s">
        <v>93</v>
      </c>
      <c r="B21" s="49"/>
      <c r="C21" s="50" t="s">
        <v>92</v>
      </c>
      <c r="D21" s="26"/>
      <c r="E21" s="25">
        <v>386177</v>
      </c>
      <c r="F21" s="25">
        <v>4991125</v>
      </c>
      <c r="G21" s="21">
        <v>11422066</v>
      </c>
      <c r="H21" s="25">
        <v>2638299</v>
      </c>
      <c r="I21" s="21">
        <v>297408</v>
      </c>
      <c r="J21" s="24">
        <v>415987</v>
      </c>
      <c r="K21" s="24">
        <v>439533</v>
      </c>
      <c r="L21" s="24">
        <v>4852043</v>
      </c>
      <c r="M21" s="23">
        <v>1743298</v>
      </c>
      <c r="N21" s="21">
        <v>4205464</v>
      </c>
      <c r="O21" s="22">
        <v>71949</v>
      </c>
      <c r="P21" s="21">
        <v>4221204</v>
      </c>
      <c r="Q21" s="21">
        <v>0</v>
      </c>
      <c r="R21" s="21">
        <v>0</v>
      </c>
      <c r="S21" s="21">
        <v>35684553</v>
      </c>
    </row>
    <row r="22" spans="1:19" s="32" customFormat="1" ht="17.25" customHeight="1">
      <c r="A22" s="30" t="s">
        <v>91</v>
      </c>
      <c r="B22" s="49"/>
      <c r="C22" s="50" t="s">
        <v>90</v>
      </c>
      <c r="D22" s="26"/>
      <c r="E22" s="25">
        <v>400849</v>
      </c>
      <c r="F22" s="25">
        <v>7294348</v>
      </c>
      <c r="G22" s="21">
        <v>18164360</v>
      </c>
      <c r="H22" s="25">
        <v>4595350</v>
      </c>
      <c r="I22" s="21">
        <v>230046</v>
      </c>
      <c r="J22" s="24">
        <v>1149653</v>
      </c>
      <c r="K22" s="24">
        <v>1002822</v>
      </c>
      <c r="L22" s="24">
        <v>4884293</v>
      </c>
      <c r="M22" s="23">
        <v>1830687</v>
      </c>
      <c r="N22" s="21">
        <v>4215560</v>
      </c>
      <c r="O22" s="22">
        <v>13515</v>
      </c>
      <c r="P22" s="21">
        <v>6898075</v>
      </c>
      <c r="Q22" s="21">
        <v>0</v>
      </c>
      <c r="R22" s="21">
        <v>0</v>
      </c>
      <c r="S22" s="21">
        <v>50679558</v>
      </c>
    </row>
    <row r="23" spans="1:19" s="32" customFormat="1" ht="17.25" customHeight="1">
      <c r="A23" s="30" t="s">
        <v>89</v>
      </c>
      <c r="B23" s="49"/>
      <c r="C23" s="50" t="s">
        <v>88</v>
      </c>
      <c r="D23" s="26"/>
      <c r="E23" s="25">
        <v>464390</v>
      </c>
      <c r="F23" s="25">
        <v>7459774</v>
      </c>
      <c r="G23" s="21">
        <v>21816837</v>
      </c>
      <c r="H23" s="25">
        <v>4693989</v>
      </c>
      <c r="I23" s="21">
        <v>582087</v>
      </c>
      <c r="J23" s="24">
        <v>159393</v>
      </c>
      <c r="K23" s="24">
        <v>250301</v>
      </c>
      <c r="L23" s="24">
        <v>4725220</v>
      </c>
      <c r="M23" s="23">
        <v>2280088</v>
      </c>
      <c r="N23" s="21">
        <v>7232870</v>
      </c>
      <c r="O23" s="22">
        <v>66208</v>
      </c>
      <c r="P23" s="21">
        <v>6859138</v>
      </c>
      <c r="Q23" s="21">
        <v>0</v>
      </c>
      <c r="R23" s="21">
        <v>0</v>
      </c>
      <c r="S23" s="21">
        <v>56590295</v>
      </c>
    </row>
    <row r="24" spans="1:19" s="32" customFormat="1" ht="17.25" customHeight="1">
      <c r="A24" s="30" t="s">
        <v>87</v>
      </c>
      <c r="B24" s="49"/>
      <c r="C24" s="50" t="s">
        <v>86</v>
      </c>
      <c r="D24" s="26"/>
      <c r="E24" s="25">
        <v>520284</v>
      </c>
      <c r="F24" s="25">
        <v>8596153</v>
      </c>
      <c r="G24" s="21">
        <v>24305393</v>
      </c>
      <c r="H24" s="25">
        <v>5814678</v>
      </c>
      <c r="I24" s="21">
        <v>309972</v>
      </c>
      <c r="J24" s="24">
        <v>83637</v>
      </c>
      <c r="K24" s="24">
        <v>366922</v>
      </c>
      <c r="L24" s="24">
        <v>9589561</v>
      </c>
      <c r="M24" s="23">
        <v>2244967</v>
      </c>
      <c r="N24" s="21">
        <v>5106191</v>
      </c>
      <c r="O24" s="22">
        <v>39861</v>
      </c>
      <c r="P24" s="21">
        <v>5548396</v>
      </c>
      <c r="Q24" s="21">
        <v>0</v>
      </c>
      <c r="R24" s="21">
        <v>0</v>
      </c>
      <c r="S24" s="21">
        <v>62526015</v>
      </c>
    </row>
    <row r="25" spans="1:19" s="32" customFormat="1" ht="17.25" customHeight="1">
      <c r="A25" s="30" t="s">
        <v>85</v>
      </c>
      <c r="B25" s="49"/>
      <c r="C25" s="50" t="s">
        <v>84</v>
      </c>
      <c r="D25" s="26"/>
      <c r="E25" s="25">
        <v>598392</v>
      </c>
      <c r="F25" s="25">
        <v>11162629</v>
      </c>
      <c r="G25" s="21">
        <v>32191595</v>
      </c>
      <c r="H25" s="25">
        <v>7629400</v>
      </c>
      <c r="I25" s="21">
        <v>341960</v>
      </c>
      <c r="J25" s="24">
        <v>544784</v>
      </c>
      <c r="K25" s="24">
        <v>781711</v>
      </c>
      <c r="L25" s="24">
        <v>12799231</v>
      </c>
      <c r="M25" s="23">
        <v>3012477</v>
      </c>
      <c r="N25" s="21">
        <v>11229424</v>
      </c>
      <c r="O25" s="22">
        <v>188788</v>
      </c>
      <c r="P25" s="21">
        <v>8845381</v>
      </c>
      <c r="Q25" s="21">
        <v>0</v>
      </c>
      <c r="R25" s="21">
        <v>0</v>
      </c>
      <c r="S25" s="21">
        <v>89325772</v>
      </c>
    </row>
    <row r="26" spans="1:19" s="32" customFormat="1" ht="17.25" customHeight="1">
      <c r="A26" s="30" t="s">
        <v>83</v>
      </c>
      <c r="B26" s="49"/>
      <c r="C26" s="50" t="s">
        <v>82</v>
      </c>
      <c r="D26" s="26"/>
      <c r="E26" s="25">
        <v>271102</v>
      </c>
      <c r="F26" s="25">
        <v>3247185</v>
      </c>
      <c r="G26" s="21">
        <v>9102885</v>
      </c>
      <c r="H26" s="25">
        <v>1691816</v>
      </c>
      <c r="I26" s="21">
        <v>137549</v>
      </c>
      <c r="J26" s="24">
        <v>7529</v>
      </c>
      <c r="K26" s="24">
        <v>244730</v>
      </c>
      <c r="L26" s="24">
        <v>2023383</v>
      </c>
      <c r="M26" s="23">
        <v>892539</v>
      </c>
      <c r="N26" s="21">
        <v>2032026</v>
      </c>
      <c r="O26" s="22">
        <v>8878</v>
      </c>
      <c r="P26" s="21">
        <v>1779934</v>
      </c>
      <c r="Q26" s="21">
        <v>0</v>
      </c>
      <c r="R26" s="21">
        <v>0</v>
      </c>
      <c r="S26" s="21">
        <v>21439556</v>
      </c>
    </row>
    <row r="27" spans="1:19" s="32" customFormat="1" ht="17.25" customHeight="1">
      <c r="A27" s="30" t="s">
        <v>81</v>
      </c>
      <c r="B27" s="49"/>
      <c r="C27" s="50" t="s">
        <v>80</v>
      </c>
      <c r="D27" s="26"/>
      <c r="E27" s="25">
        <v>451592</v>
      </c>
      <c r="F27" s="25">
        <v>5576219</v>
      </c>
      <c r="G27" s="21">
        <v>17201380</v>
      </c>
      <c r="H27" s="25">
        <v>3201268</v>
      </c>
      <c r="I27" s="21">
        <v>311728</v>
      </c>
      <c r="J27" s="24">
        <v>5665</v>
      </c>
      <c r="K27" s="24">
        <v>548834</v>
      </c>
      <c r="L27" s="24">
        <v>7702914</v>
      </c>
      <c r="M27" s="23">
        <v>1593055</v>
      </c>
      <c r="N27" s="21">
        <v>5831949</v>
      </c>
      <c r="O27" s="22">
        <v>2631</v>
      </c>
      <c r="P27" s="21">
        <v>2065766</v>
      </c>
      <c r="Q27" s="21">
        <v>0</v>
      </c>
      <c r="R27" s="21">
        <v>0</v>
      </c>
      <c r="S27" s="21">
        <v>44493001</v>
      </c>
    </row>
    <row r="28" spans="1:19" s="32" customFormat="1" ht="17.25" customHeight="1">
      <c r="A28" s="30" t="s">
        <v>79</v>
      </c>
      <c r="B28" s="49"/>
      <c r="C28" s="50" t="s">
        <v>78</v>
      </c>
      <c r="D28" s="26"/>
      <c r="E28" s="25">
        <v>343877</v>
      </c>
      <c r="F28" s="25">
        <v>4859255</v>
      </c>
      <c r="G28" s="21">
        <v>15291664</v>
      </c>
      <c r="H28" s="25">
        <v>3477633</v>
      </c>
      <c r="I28" s="21">
        <v>185577</v>
      </c>
      <c r="J28" s="24">
        <v>160987</v>
      </c>
      <c r="K28" s="24">
        <v>260094</v>
      </c>
      <c r="L28" s="24">
        <v>4261556</v>
      </c>
      <c r="M28" s="23">
        <v>1549656</v>
      </c>
      <c r="N28" s="21">
        <v>4878869</v>
      </c>
      <c r="O28" s="22">
        <v>0</v>
      </c>
      <c r="P28" s="21">
        <v>3075330</v>
      </c>
      <c r="Q28" s="21">
        <v>0</v>
      </c>
      <c r="R28" s="21">
        <v>0</v>
      </c>
      <c r="S28" s="21">
        <v>38344498</v>
      </c>
    </row>
    <row r="29" spans="1:19" s="32" customFormat="1" ht="17.25" customHeight="1">
      <c r="A29" s="30" t="s">
        <v>77</v>
      </c>
      <c r="B29" s="49"/>
      <c r="C29" s="50" t="s">
        <v>76</v>
      </c>
      <c r="D29" s="26"/>
      <c r="E29" s="25">
        <v>313409</v>
      </c>
      <c r="F29" s="25">
        <v>4038673</v>
      </c>
      <c r="G29" s="21">
        <v>15663043</v>
      </c>
      <c r="H29" s="25">
        <v>2965921</v>
      </c>
      <c r="I29" s="21">
        <v>76759</v>
      </c>
      <c r="J29" s="24">
        <v>68241</v>
      </c>
      <c r="K29" s="24">
        <v>242733</v>
      </c>
      <c r="L29" s="24">
        <v>2345638</v>
      </c>
      <c r="M29" s="23">
        <v>1253789</v>
      </c>
      <c r="N29" s="21">
        <v>5079432</v>
      </c>
      <c r="O29" s="22">
        <v>11047</v>
      </c>
      <c r="P29" s="21">
        <v>3110813</v>
      </c>
      <c r="Q29" s="21">
        <v>0</v>
      </c>
      <c r="R29" s="21">
        <v>0</v>
      </c>
      <c r="S29" s="21">
        <v>35169498</v>
      </c>
    </row>
    <row r="30" spans="1:19" s="32" customFormat="1" ht="17.25" customHeight="1">
      <c r="A30" s="30" t="s">
        <v>75</v>
      </c>
      <c r="B30" s="49"/>
      <c r="C30" s="50" t="s">
        <v>74</v>
      </c>
      <c r="D30" s="26"/>
      <c r="E30" s="25">
        <v>209790</v>
      </c>
      <c r="F30" s="25">
        <v>2895935</v>
      </c>
      <c r="G30" s="21">
        <v>7473869</v>
      </c>
      <c r="H30" s="25">
        <v>1675038</v>
      </c>
      <c r="I30" s="21">
        <v>190983</v>
      </c>
      <c r="J30" s="24">
        <v>28329</v>
      </c>
      <c r="K30" s="24">
        <v>52525</v>
      </c>
      <c r="L30" s="24">
        <v>1697874</v>
      </c>
      <c r="M30" s="23">
        <v>799558</v>
      </c>
      <c r="N30" s="21">
        <v>2639261</v>
      </c>
      <c r="O30" s="22">
        <v>32690</v>
      </c>
      <c r="P30" s="21">
        <v>1550236</v>
      </c>
      <c r="Q30" s="21">
        <v>0</v>
      </c>
      <c r="R30" s="21">
        <v>0</v>
      </c>
      <c r="S30" s="21">
        <v>19246088</v>
      </c>
    </row>
    <row r="31" spans="1:19" s="32" customFormat="1" ht="17.25" customHeight="1">
      <c r="A31" s="30" t="s">
        <v>73</v>
      </c>
      <c r="B31" s="49"/>
      <c r="C31" s="50" t="s">
        <v>72</v>
      </c>
      <c r="D31" s="26"/>
      <c r="E31" s="25">
        <v>234368</v>
      </c>
      <c r="F31" s="25">
        <v>3103958</v>
      </c>
      <c r="G31" s="21">
        <v>8568113</v>
      </c>
      <c r="H31" s="25">
        <v>1716816</v>
      </c>
      <c r="I31" s="21">
        <v>138407</v>
      </c>
      <c r="J31" s="24">
        <v>43238</v>
      </c>
      <c r="K31" s="24">
        <v>58273</v>
      </c>
      <c r="L31" s="24">
        <v>2974974</v>
      </c>
      <c r="M31" s="23">
        <v>878689</v>
      </c>
      <c r="N31" s="21">
        <v>2342464</v>
      </c>
      <c r="O31" s="22">
        <v>0</v>
      </c>
      <c r="P31" s="21">
        <v>1674606</v>
      </c>
      <c r="Q31" s="21">
        <v>400080</v>
      </c>
      <c r="R31" s="21">
        <v>0</v>
      </c>
      <c r="S31" s="21">
        <v>22133986</v>
      </c>
    </row>
    <row r="32" spans="1:19" s="32" customFormat="1" ht="17.25" customHeight="1">
      <c r="A32" s="30" t="s">
        <v>71</v>
      </c>
      <c r="B32" s="49"/>
      <c r="C32" s="50" t="s">
        <v>70</v>
      </c>
      <c r="D32" s="26"/>
      <c r="E32" s="25">
        <v>371334</v>
      </c>
      <c r="F32" s="25">
        <v>7258785</v>
      </c>
      <c r="G32" s="21">
        <v>20358018</v>
      </c>
      <c r="H32" s="25">
        <v>2680971</v>
      </c>
      <c r="I32" s="21">
        <v>319273</v>
      </c>
      <c r="J32" s="24">
        <v>113430</v>
      </c>
      <c r="K32" s="24">
        <v>209796</v>
      </c>
      <c r="L32" s="24">
        <v>5689709</v>
      </c>
      <c r="M32" s="23">
        <v>1495797</v>
      </c>
      <c r="N32" s="21">
        <v>4628380</v>
      </c>
      <c r="O32" s="22">
        <v>1836</v>
      </c>
      <c r="P32" s="21">
        <v>4052272</v>
      </c>
      <c r="Q32" s="21">
        <v>0</v>
      </c>
      <c r="R32" s="21">
        <v>0</v>
      </c>
      <c r="S32" s="21">
        <v>47179601</v>
      </c>
    </row>
    <row r="33" spans="1:19" s="32" customFormat="1" ht="17.25" customHeight="1">
      <c r="A33" s="30" t="s">
        <v>69</v>
      </c>
      <c r="B33" s="49"/>
      <c r="C33" s="50" t="s">
        <v>68</v>
      </c>
      <c r="D33" s="26"/>
      <c r="E33" s="25">
        <v>253985</v>
      </c>
      <c r="F33" s="25">
        <v>2765917</v>
      </c>
      <c r="G33" s="21">
        <v>7144758</v>
      </c>
      <c r="H33" s="25">
        <v>1537277</v>
      </c>
      <c r="I33" s="21">
        <v>183033</v>
      </c>
      <c r="J33" s="24">
        <v>174085</v>
      </c>
      <c r="K33" s="24">
        <v>96438</v>
      </c>
      <c r="L33" s="24">
        <v>2594057</v>
      </c>
      <c r="M33" s="23">
        <v>993153</v>
      </c>
      <c r="N33" s="21">
        <v>1928781</v>
      </c>
      <c r="O33" s="22">
        <v>21570</v>
      </c>
      <c r="P33" s="21">
        <v>2247860</v>
      </c>
      <c r="Q33" s="21">
        <v>0</v>
      </c>
      <c r="R33" s="21">
        <v>0</v>
      </c>
      <c r="S33" s="21">
        <v>19940914</v>
      </c>
    </row>
    <row r="34" spans="1:19" s="32" customFormat="1" ht="17.25" customHeight="1">
      <c r="A34" s="30" t="s">
        <v>67</v>
      </c>
      <c r="B34" s="49"/>
      <c r="C34" s="50" t="s">
        <v>66</v>
      </c>
      <c r="D34" s="26"/>
      <c r="E34" s="25">
        <v>439189</v>
      </c>
      <c r="F34" s="25">
        <v>5199997</v>
      </c>
      <c r="G34" s="21">
        <v>15150605</v>
      </c>
      <c r="H34" s="25">
        <v>3691429</v>
      </c>
      <c r="I34" s="21">
        <v>29342</v>
      </c>
      <c r="J34" s="24">
        <v>801403</v>
      </c>
      <c r="K34" s="24">
        <v>268345</v>
      </c>
      <c r="L34" s="24">
        <v>4811347</v>
      </c>
      <c r="M34" s="23">
        <v>2233475</v>
      </c>
      <c r="N34" s="21">
        <v>4770565</v>
      </c>
      <c r="O34" s="22">
        <v>197240</v>
      </c>
      <c r="P34" s="21">
        <v>5492033</v>
      </c>
      <c r="Q34" s="21">
        <v>0</v>
      </c>
      <c r="R34" s="21">
        <v>0</v>
      </c>
      <c r="S34" s="21">
        <v>43084970</v>
      </c>
    </row>
    <row r="35" spans="1:19" s="32" customFormat="1" ht="17.25" customHeight="1">
      <c r="A35" s="30" t="s">
        <v>65</v>
      </c>
      <c r="B35" s="49"/>
      <c r="C35" s="50" t="s">
        <v>64</v>
      </c>
      <c r="D35" s="26"/>
      <c r="E35" s="25">
        <v>248796</v>
      </c>
      <c r="F35" s="25">
        <v>2188435</v>
      </c>
      <c r="G35" s="21">
        <v>7378732</v>
      </c>
      <c r="H35" s="25">
        <v>1330876</v>
      </c>
      <c r="I35" s="21">
        <v>115540</v>
      </c>
      <c r="J35" s="24">
        <v>136495</v>
      </c>
      <c r="K35" s="24">
        <v>114142</v>
      </c>
      <c r="L35" s="24">
        <v>2272783</v>
      </c>
      <c r="M35" s="23">
        <v>975191</v>
      </c>
      <c r="N35" s="21">
        <v>3411836</v>
      </c>
      <c r="O35" s="22">
        <v>22957</v>
      </c>
      <c r="P35" s="21">
        <v>1618849</v>
      </c>
      <c r="Q35" s="21">
        <v>0</v>
      </c>
      <c r="R35" s="21">
        <v>0</v>
      </c>
      <c r="S35" s="21">
        <v>19814632</v>
      </c>
    </row>
    <row r="36" spans="1:19" s="32" customFormat="1" ht="17.25" customHeight="1">
      <c r="A36" s="30" t="s">
        <v>63</v>
      </c>
      <c r="B36" s="49"/>
      <c r="C36" s="50" t="s">
        <v>62</v>
      </c>
      <c r="D36" s="26"/>
      <c r="E36" s="25">
        <v>298545</v>
      </c>
      <c r="F36" s="25">
        <v>3390965</v>
      </c>
      <c r="G36" s="21">
        <v>9252271</v>
      </c>
      <c r="H36" s="25">
        <v>1935448</v>
      </c>
      <c r="I36" s="21">
        <v>123012</v>
      </c>
      <c r="J36" s="24">
        <v>57647</v>
      </c>
      <c r="K36" s="24">
        <v>346226</v>
      </c>
      <c r="L36" s="24">
        <v>5928970</v>
      </c>
      <c r="M36" s="23">
        <v>966878</v>
      </c>
      <c r="N36" s="21">
        <v>2683866</v>
      </c>
      <c r="O36" s="22">
        <v>28826</v>
      </c>
      <c r="P36" s="21">
        <v>2870794</v>
      </c>
      <c r="Q36" s="21">
        <v>0</v>
      </c>
      <c r="R36" s="21">
        <v>0</v>
      </c>
      <c r="S36" s="21">
        <v>27883448</v>
      </c>
    </row>
    <row r="37" spans="1:19" s="32" customFormat="1" ht="17.25" customHeight="1">
      <c r="A37" s="30" t="s">
        <v>61</v>
      </c>
      <c r="B37" s="49"/>
      <c r="C37" s="50" t="s">
        <v>60</v>
      </c>
      <c r="D37" s="26"/>
      <c r="E37" s="25">
        <v>282159</v>
      </c>
      <c r="F37" s="25">
        <v>3332176</v>
      </c>
      <c r="G37" s="21">
        <v>12114151</v>
      </c>
      <c r="H37" s="25">
        <v>1880914</v>
      </c>
      <c r="I37" s="21">
        <v>90574</v>
      </c>
      <c r="J37" s="24">
        <v>121817</v>
      </c>
      <c r="K37" s="24">
        <v>42626</v>
      </c>
      <c r="L37" s="24">
        <v>2963819</v>
      </c>
      <c r="M37" s="23">
        <v>1071538</v>
      </c>
      <c r="N37" s="21">
        <v>2474395</v>
      </c>
      <c r="O37" s="22">
        <v>754</v>
      </c>
      <c r="P37" s="21">
        <v>3064129</v>
      </c>
      <c r="Q37" s="21">
        <v>0</v>
      </c>
      <c r="R37" s="21">
        <v>0</v>
      </c>
      <c r="S37" s="21">
        <v>27439052</v>
      </c>
    </row>
    <row r="38" spans="1:19" s="32" customFormat="1" ht="17.25" customHeight="1">
      <c r="A38" s="30" t="s">
        <v>59</v>
      </c>
      <c r="B38" s="49"/>
      <c r="C38" s="50" t="s">
        <v>58</v>
      </c>
      <c r="D38" s="26"/>
      <c r="E38" s="25">
        <v>373928</v>
      </c>
      <c r="F38" s="25">
        <v>5249942</v>
      </c>
      <c r="G38" s="21">
        <v>15393747</v>
      </c>
      <c r="H38" s="25">
        <v>2693699</v>
      </c>
      <c r="I38" s="21">
        <v>353439</v>
      </c>
      <c r="J38" s="24">
        <v>85741</v>
      </c>
      <c r="K38" s="24">
        <v>289395</v>
      </c>
      <c r="L38" s="24">
        <v>4207860</v>
      </c>
      <c r="M38" s="23">
        <v>1541484</v>
      </c>
      <c r="N38" s="21">
        <v>3907672</v>
      </c>
      <c r="O38" s="22">
        <v>132693</v>
      </c>
      <c r="P38" s="21">
        <v>4197923</v>
      </c>
      <c r="Q38" s="21">
        <v>0</v>
      </c>
      <c r="R38" s="21">
        <v>0</v>
      </c>
      <c r="S38" s="21">
        <v>38427523</v>
      </c>
    </row>
    <row r="39" spans="1:19" s="32" customFormat="1" ht="17.25" customHeight="1">
      <c r="A39" s="30" t="s">
        <v>57</v>
      </c>
      <c r="B39" s="49"/>
      <c r="C39" s="50" t="s">
        <v>56</v>
      </c>
      <c r="D39" s="26"/>
      <c r="E39" s="25">
        <v>252511</v>
      </c>
      <c r="F39" s="25">
        <v>3125028</v>
      </c>
      <c r="G39" s="21">
        <v>5467850</v>
      </c>
      <c r="H39" s="25">
        <v>1060856</v>
      </c>
      <c r="I39" s="21">
        <v>52004</v>
      </c>
      <c r="J39" s="24">
        <v>311521</v>
      </c>
      <c r="K39" s="24">
        <v>74891</v>
      </c>
      <c r="L39" s="24">
        <v>2289314</v>
      </c>
      <c r="M39" s="23">
        <v>770938</v>
      </c>
      <c r="N39" s="21">
        <v>1775024</v>
      </c>
      <c r="O39" s="22">
        <v>3983</v>
      </c>
      <c r="P39" s="21">
        <v>1606014</v>
      </c>
      <c r="Q39" s="21">
        <v>0</v>
      </c>
      <c r="R39" s="21">
        <v>0</v>
      </c>
      <c r="S39" s="21">
        <v>16789934</v>
      </c>
    </row>
    <row r="40" spans="1:19" s="32" customFormat="1" ht="17.25" customHeight="1">
      <c r="A40" s="30" t="s">
        <v>55</v>
      </c>
      <c r="B40" s="49"/>
      <c r="C40" s="50" t="s">
        <v>54</v>
      </c>
      <c r="D40" s="26"/>
      <c r="E40" s="25">
        <v>320454</v>
      </c>
      <c r="F40" s="25">
        <v>4657750</v>
      </c>
      <c r="G40" s="21">
        <v>9212611</v>
      </c>
      <c r="H40" s="25">
        <v>2154779</v>
      </c>
      <c r="I40" s="21">
        <v>46908</v>
      </c>
      <c r="J40" s="24">
        <v>155972</v>
      </c>
      <c r="K40" s="24">
        <v>125263</v>
      </c>
      <c r="L40" s="24">
        <v>4522421</v>
      </c>
      <c r="M40" s="23">
        <v>1270437</v>
      </c>
      <c r="N40" s="21">
        <v>2897132</v>
      </c>
      <c r="O40" s="22">
        <v>18374</v>
      </c>
      <c r="P40" s="21">
        <v>2367490</v>
      </c>
      <c r="Q40" s="21">
        <v>0</v>
      </c>
      <c r="R40" s="21">
        <v>0</v>
      </c>
      <c r="S40" s="21">
        <v>27749591</v>
      </c>
    </row>
    <row r="41" spans="1:19" s="32" customFormat="1" ht="17.25" customHeight="1">
      <c r="A41" s="30" t="s">
        <v>53</v>
      </c>
      <c r="B41" s="49"/>
      <c r="C41" s="50" t="s">
        <v>52</v>
      </c>
      <c r="D41" s="26"/>
      <c r="E41" s="25">
        <v>184644</v>
      </c>
      <c r="F41" s="25">
        <v>2289457</v>
      </c>
      <c r="G41" s="21">
        <v>5151694</v>
      </c>
      <c r="H41" s="25">
        <v>1118622</v>
      </c>
      <c r="I41" s="21">
        <v>540805</v>
      </c>
      <c r="J41" s="24">
        <v>116221</v>
      </c>
      <c r="K41" s="24">
        <v>159472</v>
      </c>
      <c r="L41" s="24">
        <v>1580570</v>
      </c>
      <c r="M41" s="23">
        <v>804828</v>
      </c>
      <c r="N41" s="21">
        <v>1468598</v>
      </c>
      <c r="O41" s="22">
        <v>180565</v>
      </c>
      <c r="P41" s="21">
        <v>1311161</v>
      </c>
      <c r="Q41" s="21">
        <v>0</v>
      </c>
      <c r="R41" s="21">
        <v>0</v>
      </c>
      <c r="S41" s="21">
        <v>14906637</v>
      </c>
    </row>
    <row r="42" spans="1:19" s="32" customFormat="1" ht="17.25" customHeight="1">
      <c r="A42" s="30" t="s">
        <v>51</v>
      </c>
      <c r="B42" s="49"/>
      <c r="C42" s="50" t="s">
        <v>50</v>
      </c>
      <c r="D42" s="26"/>
      <c r="E42" s="25">
        <v>213428</v>
      </c>
      <c r="F42" s="25">
        <v>2503521</v>
      </c>
      <c r="G42" s="21">
        <v>6820157</v>
      </c>
      <c r="H42" s="25">
        <v>1358532</v>
      </c>
      <c r="I42" s="21">
        <v>114131</v>
      </c>
      <c r="J42" s="24">
        <v>96432</v>
      </c>
      <c r="K42" s="24">
        <v>63608</v>
      </c>
      <c r="L42" s="24">
        <v>2634250</v>
      </c>
      <c r="M42" s="23">
        <v>915987</v>
      </c>
      <c r="N42" s="21">
        <v>2155810</v>
      </c>
      <c r="O42" s="22">
        <v>0</v>
      </c>
      <c r="P42" s="21">
        <v>1441751</v>
      </c>
      <c r="Q42" s="21">
        <v>0</v>
      </c>
      <c r="R42" s="21">
        <v>0</v>
      </c>
      <c r="S42" s="21">
        <v>18317607</v>
      </c>
    </row>
    <row r="43" spans="1:19" s="32" customFormat="1" ht="17.25" customHeight="1">
      <c r="A43" s="30" t="s">
        <v>49</v>
      </c>
      <c r="B43" s="49"/>
      <c r="C43" s="50" t="s">
        <v>48</v>
      </c>
      <c r="D43" s="26"/>
      <c r="E43" s="25">
        <v>206585</v>
      </c>
      <c r="F43" s="25">
        <v>2123878</v>
      </c>
      <c r="G43" s="21">
        <v>5981060</v>
      </c>
      <c r="H43" s="25">
        <v>1420953</v>
      </c>
      <c r="I43" s="21">
        <v>86973</v>
      </c>
      <c r="J43" s="24">
        <v>97315</v>
      </c>
      <c r="K43" s="24">
        <v>140723</v>
      </c>
      <c r="L43" s="24">
        <v>2035820</v>
      </c>
      <c r="M43" s="23">
        <v>819465</v>
      </c>
      <c r="N43" s="21">
        <v>1743853</v>
      </c>
      <c r="O43" s="22">
        <v>0</v>
      </c>
      <c r="P43" s="21">
        <v>1392896</v>
      </c>
      <c r="Q43" s="21">
        <v>0</v>
      </c>
      <c r="R43" s="21">
        <v>0</v>
      </c>
      <c r="S43" s="21">
        <v>16049521</v>
      </c>
    </row>
    <row r="44" spans="1:19" s="32" customFormat="1" ht="17.25" customHeight="1">
      <c r="A44" s="30" t="s">
        <v>47</v>
      </c>
      <c r="B44" s="49"/>
      <c r="C44" s="50" t="s">
        <v>46</v>
      </c>
      <c r="D44" s="26"/>
      <c r="E44" s="25">
        <v>235099</v>
      </c>
      <c r="F44" s="25">
        <v>2982226</v>
      </c>
      <c r="G44" s="21">
        <v>6954171</v>
      </c>
      <c r="H44" s="25">
        <v>1390818</v>
      </c>
      <c r="I44" s="21">
        <v>205537</v>
      </c>
      <c r="J44" s="24">
        <v>227038</v>
      </c>
      <c r="K44" s="24">
        <v>60085</v>
      </c>
      <c r="L44" s="24">
        <v>4020541</v>
      </c>
      <c r="M44" s="23">
        <v>974837</v>
      </c>
      <c r="N44" s="21">
        <v>2467729</v>
      </c>
      <c r="O44" s="22">
        <v>91976</v>
      </c>
      <c r="P44" s="21">
        <v>1355921</v>
      </c>
      <c r="Q44" s="21">
        <v>0</v>
      </c>
      <c r="R44" s="21">
        <v>0</v>
      </c>
      <c r="S44" s="21">
        <v>20965978</v>
      </c>
    </row>
    <row r="45" spans="1:19" s="32" customFormat="1" ht="17.25" customHeight="1" thickBot="1">
      <c r="A45" s="30">
        <v>39</v>
      </c>
      <c r="B45" s="49"/>
      <c r="C45" s="48" t="s">
        <v>45</v>
      </c>
      <c r="D45" s="26"/>
      <c r="E45" s="25">
        <v>275527</v>
      </c>
      <c r="F45" s="25">
        <v>3451522</v>
      </c>
      <c r="G45" s="21">
        <v>13018836</v>
      </c>
      <c r="H45" s="25">
        <v>3166303</v>
      </c>
      <c r="I45" s="21">
        <v>157287</v>
      </c>
      <c r="J45" s="24">
        <v>47904</v>
      </c>
      <c r="K45" s="24">
        <v>117050</v>
      </c>
      <c r="L45" s="24">
        <v>3128561</v>
      </c>
      <c r="M45" s="23">
        <v>1322561</v>
      </c>
      <c r="N45" s="21">
        <v>3955599</v>
      </c>
      <c r="O45" s="22">
        <v>0</v>
      </c>
      <c r="P45" s="21">
        <v>2835062</v>
      </c>
      <c r="Q45" s="20">
        <v>0</v>
      </c>
      <c r="R45" s="20">
        <v>0</v>
      </c>
      <c r="S45" s="20">
        <v>31476212</v>
      </c>
    </row>
    <row r="46" spans="1:19" s="32" customFormat="1" ht="17.25" customHeight="1" thickTop="1">
      <c r="A46" s="47" t="s">
        <v>44</v>
      </c>
      <c r="B46" s="46"/>
      <c r="C46" s="45" t="s">
        <v>43</v>
      </c>
      <c r="D46" s="44"/>
      <c r="E46" s="7">
        <f aca="true" t="shared" si="0" ref="E46:S46">SUM(E7:E45)</f>
        <v>15913876</v>
      </c>
      <c r="F46" s="7">
        <f t="shared" si="0"/>
        <v>248943847</v>
      </c>
      <c r="G46" s="7">
        <f t="shared" si="0"/>
        <v>735601976</v>
      </c>
      <c r="H46" s="7">
        <f t="shared" si="0"/>
        <v>168201249</v>
      </c>
      <c r="I46" s="7">
        <f t="shared" si="0"/>
        <v>9952685</v>
      </c>
      <c r="J46" s="7">
        <f t="shared" si="0"/>
        <v>12614803</v>
      </c>
      <c r="K46" s="7">
        <f t="shared" si="0"/>
        <v>32474039</v>
      </c>
      <c r="L46" s="7">
        <f t="shared" si="0"/>
        <v>265325867</v>
      </c>
      <c r="M46" s="7">
        <f t="shared" si="0"/>
        <v>76727758</v>
      </c>
      <c r="N46" s="7">
        <f t="shared" si="0"/>
        <v>228167723</v>
      </c>
      <c r="O46" s="7">
        <f t="shared" si="0"/>
        <v>1968972</v>
      </c>
      <c r="P46" s="7">
        <f t="shared" si="0"/>
        <v>196058413</v>
      </c>
      <c r="Q46" s="7">
        <f t="shared" si="0"/>
        <v>1251294</v>
      </c>
      <c r="R46" s="7">
        <f t="shared" si="0"/>
        <v>0</v>
      </c>
      <c r="S46" s="7">
        <f t="shared" si="0"/>
        <v>1993202502</v>
      </c>
    </row>
    <row r="47" spans="1:19" ht="30" customHeight="1">
      <c r="A47" s="43"/>
      <c r="S47" s="42" t="s">
        <v>42</v>
      </c>
    </row>
    <row r="48" spans="1:19" s="32" customFormat="1" ht="14.25" customHeight="1">
      <c r="A48" s="59" t="s">
        <v>41</v>
      </c>
      <c r="B48" s="60"/>
      <c r="C48" s="60"/>
      <c r="D48" s="61"/>
      <c r="E48" s="40"/>
      <c r="F48" s="40"/>
      <c r="G48" s="40"/>
      <c r="H48" s="41"/>
      <c r="I48" s="40"/>
      <c r="J48" s="39"/>
      <c r="K48" s="39"/>
      <c r="L48" s="39"/>
      <c r="M48" s="39"/>
      <c r="N48" s="38"/>
      <c r="O48" s="38"/>
      <c r="P48" s="38"/>
      <c r="Q48" s="38"/>
      <c r="R48" s="38"/>
      <c r="S48" s="38"/>
    </row>
    <row r="49" spans="1:19" s="32" customFormat="1" ht="14.25" customHeight="1">
      <c r="A49" s="62"/>
      <c r="B49" s="63"/>
      <c r="C49" s="63"/>
      <c r="D49" s="64"/>
      <c r="E49" s="58" t="s">
        <v>40</v>
      </c>
      <c r="F49" s="57" t="s">
        <v>39</v>
      </c>
      <c r="G49" s="57" t="s">
        <v>38</v>
      </c>
      <c r="H49" s="57" t="s">
        <v>37</v>
      </c>
      <c r="I49" s="54" t="s">
        <v>36</v>
      </c>
      <c r="J49" s="54" t="s">
        <v>35</v>
      </c>
      <c r="K49" s="56" t="s">
        <v>34</v>
      </c>
      <c r="L49" s="56" t="s">
        <v>33</v>
      </c>
      <c r="M49" s="57" t="s">
        <v>32</v>
      </c>
      <c r="N49" s="54" t="s">
        <v>31</v>
      </c>
      <c r="O49" s="54" t="s">
        <v>30</v>
      </c>
      <c r="P49" s="54" t="s">
        <v>29</v>
      </c>
      <c r="Q49" s="54" t="s">
        <v>28</v>
      </c>
      <c r="R49" s="55" t="s">
        <v>27</v>
      </c>
      <c r="S49" s="54" t="s">
        <v>26</v>
      </c>
    </row>
    <row r="50" spans="1:19" s="32" customFormat="1" ht="14.25" customHeight="1">
      <c r="A50" s="62"/>
      <c r="B50" s="63"/>
      <c r="C50" s="63"/>
      <c r="D50" s="64"/>
      <c r="E50" s="58"/>
      <c r="F50" s="57"/>
      <c r="G50" s="57"/>
      <c r="H50" s="57"/>
      <c r="I50" s="54"/>
      <c r="J50" s="54"/>
      <c r="K50" s="56"/>
      <c r="L50" s="56"/>
      <c r="M50" s="57"/>
      <c r="N50" s="54"/>
      <c r="O50" s="54"/>
      <c r="P50" s="54"/>
      <c r="Q50" s="54"/>
      <c r="R50" s="54"/>
      <c r="S50" s="54"/>
    </row>
    <row r="51" spans="1:19" s="32" customFormat="1" ht="14.25" customHeight="1">
      <c r="A51" s="62"/>
      <c r="B51" s="63"/>
      <c r="C51" s="63"/>
      <c r="D51" s="64"/>
      <c r="E51" s="58"/>
      <c r="F51" s="57"/>
      <c r="G51" s="57"/>
      <c r="H51" s="57"/>
      <c r="I51" s="54"/>
      <c r="J51" s="54"/>
      <c r="K51" s="56"/>
      <c r="L51" s="56"/>
      <c r="M51" s="57"/>
      <c r="N51" s="54"/>
      <c r="O51" s="54"/>
      <c r="P51" s="54"/>
      <c r="Q51" s="54"/>
      <c r="R51" s="54"/>
      <c r="S51" s="54"/>
    </row>
    <row r="52" spans="1:19" s="32" customFormat="1" ht="14.25" customHeight="1">
      <c r="A52" s="65"/>
      <c r="B52" s="66"/>
      <c r="C52" s="66"/>
      <c r="D52" s="67"/>
      <c r="E52" s="37"/>
      <c r="F52" s="36"/>
      <c r="G52" s="36"/>
      <c r="H52" s="36"/>
      <c r="I52" s="36"/>
      <c r="J52" s="35"/>
      <c r="K52" s="35"/>
      <c r="L52" s="35"/>
      <c r="M52" s="35"/>
      <c r="N52" s="34"/>
      <c r="O52" s="33"/>
      <c r="P52" s="33"/>
      <c r="Q52" s="33"/>
      <c r="R52" s="33"/>
      <c r="S52" s="33"/>
    </row>
    <row r="53" spans="1:19" s="32" customFormat="1" ht="17.25" customHeight="1">
      <c r="A53" s="30">
        <v>40</v>
      </c>
      <c r="B53" s="28"/>
      <c r="C53" s="27" t="s">
        <v>25</v>
      </c>
      <c r="D53" s="26"/>
      <c r="E53" s="25">
        <v>134646</v>
      </c>
      <c r="F53" s="25">
        <v>1519745</v>
      </c>
      <c r="G53" s="21">
        <v>3471013</v>
      </c>
      <c r="H53" s="25">
        <v>967110</v>
      </c>
      <c r="I53" s="21">
        <v>21879</v>
      </c>
      <c r="J53" s="24">
        <v>66165</v>
      </c>
      <c r="K53" s="24">
        <v>43329</v>
      </c>
      <c r="L53" s="24">
        <v>1258386</v>
      </c>
      <c r="M53" s="23">
        <v>530939</v>
      </c>
      <c r="N53" s="21">
        <v>1250972</v>
      </c>
      <c r="O53" s="22">
        <v>12491</v>
      </c>
      <c r="P53" s="21">
        <v>1140856</v>
      </c>
      <c r="Q53" s="21">
        <v>0</v>
      </c>
      <c r="R53" s="21">
        <v>0</v>
      </c>
      <c r="S53" s="21">
        <v>10417531</v>
      </c>
    </row>
    <row r="54" spans="1:19" s="32" customFormat="1" ht="17.25" customHeight="1">
      <c r="A54" s="30">
        <v>41</v>
      </c>
      <c r="B54" s="28"/>
      <c r="C54" s="27" t="s">
        <v>24</v>
      </c>
      <c r="D54" s="26"/>
      <c r="E54" s="25">
        <v>135847</v>
      </c>
      <c r="F54" s="25">
        <v>2200791</v>
      </c>
      <c r="G54" s="21">
        <v>3741755</v>
      </c>
      <c r="H54" s="25">
        <v>1174003</v>
      </c>
      <c r="I54" s="21">
        <v>18320</v>
      </c>
      <c r="J54" s="24">
        <v>74874</v>
      </c>
      <c r="K54" s="24">
        <v>37948</v>
      </c>
      <c r="L54" s="24">
        <v>1549198</v>
      </c>
      <c r="M54" s="23">
        <v>535877</v>
      </c>
      <c r="N54" s="21">
        <v>1370560</v>
      </c>
      <c r="O54" s="22">
        <v>0</v>
      </c>
      <c r="P54" s="21">
        <v>1004371</v>
      </c>
      <c r="Q54" s="21">
        <v>0</v>
      </c>
      <c r="R54" s="21">
        <v>0</v>
      </c>
      <c r="S54" s="21">
        <v>11843544</v>
      </c>
    </row>
    <row r="55" spans="1:19" s="32" customFormat="1" ht="17.25" customHeight="1">
      <c r="A55" s="30">
        <v>42</v>
      </c>
      <c r="B55" s="28"/>
      <c r="C55" s="27" t="s">
        <v>23</v>
      </c>
      <c r="D55" s="26"/>
      <c r="E55" s="25">
        <v>111520</v>
      </c>
      <c r="F55" s="25">
        <v>1757014</v>
      </c>
      <c r="G55" s="21">
        <v>2978481</v>
      </c>
      <c r="H55" s="25">
        <v>810871</v>
      </c>
      <c r="I55" s="21">
        <v>76656</v>
      </c>
      <c r="J55" s="24">
        <v>125009</v>
      </c>
      <c r="K55" s="24">
        <v>42830</v>
      </c>
      <c r="L55" s="24">
        <v>1031742</v>
      </c>
      <c r="M55" s="23">
        <v>601386</v>
      </c>
      <c r="N55" s="21">
        <v>1044188</v>
      </c>
      <c r="O55" s="22">
        <v>383</v>
      </c>
      <c r="P55" s="21">
        <v>760437</v>
      </c>
      <c r="Q55" s="21">
        <v>0</v>
      </c>
      <c r="R55" s="21">
        <v>0</v>
      </c>
      <c r="S55" s="21">
        <v>9340517</v>
      </c>
    </row>
    <row r="56" spans="1:19" s="32" customFormat="1" ht="17.25" customHeight="1">
      <c r="A56" s="30">
        <v>43</v>
      </c>
      <c r="B56" s="28"/>
      <c r="C56" s="27" t="s">
        <v>22</v>
      </c>
      <c r="D56" s="26"/>
      <c r="E56" s="25">
        <v>83468</v>
      </c>
      <c r="F56" s="25">
        <v>961852</v>
      </c>
      <c r="G56" s="21">
        <v>1238416</v>
      </c>
      <c r="H56" s="25">
        <v>369344</v>
      </c>
      <c r="I56" s="21">
        <v>27431</v>
      </c>
      <c r="J56" s="24">
        <v>132800</v>
      </c>
      <c r="K56" s="24">
        <v>64682</v>
      </c>
      <c r="L56" s="24">
        <v>397521</v>
      </c>
      <c r="M56" s="23">
        <v>249482</v>
      </c>
      <c r="N56" s="21">
        <v>445837</v>
      </c>
      <c r="O56" s="22">
        <v>0</v>
      </c>
      <c r="P56" s="21">
        <v>260358</v>
      </c>
      <c r="Q56" s="21">
        <v>0</v>
      </c>
      <c r="R56" s="21">
        <v>0</v>
      </c>
      <c r="S56" s="21">
        <v>4231191</v>
      </c>
    </row>
    <row r="57" spans="1:19" s="32" customFormat="1" ht="17.25" customHeight="1">
      <c r="A57" s="30">
        <v>44</v>
      </c>
      <c r="B57" s="28"/>
      <c r="C57" s="27" t="s">
        <v>21</v>
      </c>
      <c r="D57" s="26"/>
      <c r="E57" s="25">
        <v>103799</v>
      </c>
      <c r="F57" s="25">
        <v>828907</v>
      </c>
      <c r="G57" s="21">
        <v>1614404</v>
      </c>
      <c r="H57" s="25">
        <v>456875</v>
      </c>
      <c r="I57" s="21">
        <v>14117</v>
      </c>
      <c r="J57" s="24">
        <v>193362</v>
      </c>
      <c r="K57" s="24">
        <v>18725</v>
      </c>
      <c r="L57" s="24">
        <v>490196</v>
      </c>
      <c r="M57" s="23">
        <v>277850</v>
      </c>
      <c r="N57" s="21">
        <v>765327</v>
      </c>
      <c r="O57" s="22">
        <v>6993</v>
      </c>
      <c r="P57" s="21">
        <v>522011</v>
      </c>
      <c r="Q57" s="21">
        <v>0</v>
      </c>
      <c r="R57" s="21">
        <v>0</v>
      </c>
      <c r="S57" s="21">
        <v>5292566</v>
      </c>
    </row>
    <row r="58" spans="1:19" s="32" customFormat="1" ht="17.25" customHeight="1">
      <c r="A58" s="30">
        <v>45</v>
      </c>
      <c r="B58" s="28"/>
      <c r="C58" s="27" t="s">
        <v>20</v>
      </c>
      <c r="D58" s="26"/>
      <c r="E58" s="25">
        <v>109583</v>
      </c>
      <c r="F58" s="25">
        <v>1317300</v>
      </c>
      <c r="G58" s="21">
        <v>1579293</v>
      </c>
      <c r="H58" s="25">
        <v>497250</v>
      </c>
      <c r="I58" s="21">
        <v>36367</v>
      </c>
      <c r="J58" s="24">
        <v>108857</v>
      </c>
      <c r="K58" s="24">
        <v>63042</v>
      </c>
      <c r="L58" s="24">
        <v>987480</v>
      </c>
      <c r="M58" s="23">
        <v>353158</v>
      </c>
      <c r="N58" s="21">
        <v>1248950</v>
      </c>
      <c r="O58" s="22">
        <v>0</v>
      </c>
      <c r="P58" s="21">
        <v>601524</v>
      </c>
      <c r="Q58" s="21">
        <v>0</v>
      </c>
      <c r="R58" s="21">
        <v>0</v>
      </c>
      <c r="S58" s="21">
        <v>6902804</v>
      </c>
    </row>
    <row r="59" spans="1:19" ht="17.25" customHeight="1">
      <c r="A59" s="30">
        <v>46</v>
      </c>
      <c r="B59" s="28"/>
      <c r="C59" s="27" t="s">
        <v>19</v>
      </c>
      <c r="D59" s="26"/>
      <c r="E59" s="25">
        <v>134663</v>
      </c>
      <c r="F59" s="25">
        <v>1212504</v>
      </c>
      <c r="G59" s="21">
        <v>3036946</v>
      </c>
      <c r="H59" s="25">
        <v>793577</v>
      </c>
      <c r="I59" s="21">
        <v>26841</v>
      </c>
      <c r="J59" s="24">
        <v>150565</v>
      </c>
      <c r="K59" s="24">
        <v>156519</v>
      </c>
      <c r="L59" s="24">
        <v>778561</v>
      </c>
      <c r="M59" s="23">
        <v>562531</v>
      </c>
      <c r="N59" s="21">
        <v>953552</v>
      </c>
      <c r="O59" s="22">
        <v>0</v>
      </c>
      <c r="P59" s="21">
        <v>841443</v>
      </c>
      <c r="Q59" s="21">
        <v>0</v>
      </c>
      <c r="R59" s="21">
        <v>0</v>
      </c>
      <c r="S59" s="21">
        <v>8647702</v>
      </c>
    </row>
    <row r="60" spans="1:19" ht="17.25" customHeight="1">
      <c r="A60" s="30">
        <v>47</v>
      </c>
      <c r="B60" s="28"/>
      <c r="C60" s="27" t="s">
        <v>18</v>
      </c>
      <c r="D60" s="26"/>
      <c r="E60" s="25">
        <v>120670</v>
      </c>
      <c r="F60" s="25">
        <v>1230292</v>
      </c>
      <c r="G60" s="21">
        <v>1632229</v>
      </c>
      <c r="H60" s="25">
        <v>663552</v>
      </c>
      <c r="I60" s="21">
        <v>28210</v>
      </c>
      <c r="J60" s="24">
        <v>169067</v>
      </c>
      <c r="K60" s="24">
        <v>23863</v>
      </c>
      <c r="L60" s="24">
        <v>730648</v>
      </c>
      <c r="M60" s="23">
        <v>514734</v>
      </c>
      <c r="N60" s="21">
        <v>771745</v>
      </c>
      <c r="O60" s="22">
        <v>0</v>
      </c>
      <c r="P60" s="21">
        <v>684146</v>
      </c>
      <c r="Q60" s="21">
        <v>0</v>
      </c>
      <c r="R60" s="21">
        <v>0</v>
      </c>
      <c r="S60" s="21">
        <v>6569156</v>
      </c>
    </row>
    <row r="61" spans="1:19" ht="17.25" customHeight="1">
      <c r="A61" s="30">
        <v>48</v>
      </c>
      <c r="B61" s="28"/>
      <c r="C61" s="27" t="s">
        <v>17</v>
      </c>
      <c r="D61" s="26"/>
      <c r="E61" s="25">
        <v>111539</v>
      </c>
      <c r="F61" s="25">
        <v>826532</v>
      </c>
      <c r="G61" s="21">
        <v>2050402</v>
      </c>
      <c r="H61" s="25">
        <v>431332</v>
      </c>
      <c r="I61" s="21">
        <v>32482</v>
      </c>
      <c r="J61" s="24">
        <v>389656</v>
      </c>
      <c r="K61" s="24">
        <v>62579</v>
      </c>
      <c r="L61" s="24">
        <v>454168</v>
      </c>
      <c r="M61" s="23">
        <v>380960</v>
      </c>
      <c r="N61" s="21">
        <v>888889</v>
      </c>
      <c r="O61" s="22">
        <v>15208</v>
      </c>
      <c r="P61" s="21">
        <v>649718</v>
      </c>
      <c r="Q61" s="21">
        <v>0</v>
      </c>
      <c r="R61" s="21">
        <v>0</v>
      </c>
      <c r="S61" s="21">
        <v>6293465</v>
      </c>
    </row>
    <row r="62" spans="1:19" ht="17.25" customHeight="1">
      <c r="A62" s="30">
        <v>49</v>
      </c>
      <c r="B62" s="28"/>
      <c r="C62" s="27" t="s">
        <v>16</v>
      </c>
      <c r="D62" s="26"/>
      <c r="E62" s="25">
        <v>99542</v>
      </c>
      <c r="F62" s="25">
        <v>769472</v>
      </c>
      <c r="G62" s="21">
        <v>1253892</v>
      </c>
      <c r="H62" s="25">
        <v>432357</v>
      </c>
      <c r="I62" s="21">
        <v>24111</v>
      </c>
      <c r="J62" s="24">
        <v>108742</v>
      </c>
      <c r="K62" s="24">
        <v>26219</v>
      </c>
      <c r="L62" s="24">
        <v>604385</v>
      </c>
      <c r="M62" s="23">
        <v>298933</v>
      </c>
      <c r="N62" s="21">
        <v>523509</v>
      </c>
      <c r="O62" s="22">
        <v>0</v>
      </c>
      <c r="P62" s="21">
        <v>375150</v>
      </c>
      <c r="Q62" s="21">
        <v>0</v>
      </c>
      <c r="R62" s="21">
        <v>0</v>
      </c>
      <c r="S62" s="21">
        <v>4516312</v>
      </c>
    </row>
    <row r="63" spans="1:19" ht="17.25" customHeight="1">
      <c r="A63" s="30">
        <v>50</v>
      </c>
      <c r="B63" s="28"/>
      <c r="C63" s="31" t="s">
        <v>15</v>
      </c>
      <c r="D63" s="26"/>
      <c r="E63" s="25">
        <v>96569</v>
      </c>
      <c r="F63" s="25">
        <v>1265479</v>
      </c>
      <c r="G63" s="21">
        <v>1371011</v>
      </c>
      <c r="H63" s="25">
        <v>553895</v>
      </c>
      <c r="I63" s="21">
        <v>6832</v>
      </c>
      <c r="J63" s="24">
        <v>222744</v>
      </c>
      <c r="K63" s="24">
        <v>120746</v>
      </c>
      <c r="L63" s="24">
        <v>479158</v>
      </c>
      <c r="M63" s="23">
        <v>482170</v>
      </c>
      <c r="N63" s="21">
        <v>939759</v>
      </c>
      <c r="O63" s="22">
        <v>0</v>
      </c>
      <c r="P63" s="21">
        <v>350802</v>
      </c>
      <c r="Q63" s="21">
        <v>0</v>
      </c>
      <c r="R63" s="21">
        <v>0</v>
      </c>
      <c r="S63" s="21">
        <v>5889165</v>
      </c>
    </row>
    <row r="64" spans="1:19" ht="17.25" customHeight="1">
      <c r="A64" s="30">
        <v>51</v>
      </c>
      <c r="B64" s="28"/>
      <c r="C64" s="27" t="s">
        <v>14</v>
      </c>
      <c r="D64" s="26"/>
      <c r="E64" s="25">
        <v>72506</v>
      </c>
      <c r="F64" s="25">
        <v>525990</v>
      </c>
      <c r="G64" s="21">
        <v>834280</v>
      </c>
      <c r="H64" s="25">
        <v>300582</v>
      </c>
      <c r="I64" s="21">
        <v>69502</v>
      </c>
      <c r="J64" s="24">
        <v>90197</v>
      </c>
      <c r="K64" s="24">
        <v>26349</v>
      </c>
      <c r="L64" s="24">
        <v>353386</v>
      </c>
      <c r="M64" s="23">
        <v>178069</v>
      </c>
      <c r="N64" s="21">
        <v>530387</v>
      </c>
      <c r="O64" s="22">
        <v>0</v>
      </c>
      <c r="P64" s="21">
        <v>304091</v>
      </c>
      <c r="Q64" s="21">
        <v>0</v>
      </c>
      <c r="R64" s="21">
        <v>0</v>
      </c>
      <c r="S64" s="21">
        <v>3285339</v>
      </c>
    </row>
    <row r="65" spans="1:19" ht="17.25" customHeight="1">
      <c r="A65" s="30">
        <v>52</v>
      </c>
      <c r="B65" s="28"/>
      <c r="C65" s="27" t="s">
        <v>13</v>
      </c>
      <c r="D65" s="26"/>
      <c r="E65" s="25">
        <v>81214</v>
      </c>
      <c r="F65" s="25">
        <v>685403</v>
      </c>
      <c r="G65" s="21">
        <v>1086012</v>
      </c>
      <c r="H65" s="25">
        <v>337830</v>
      </c>
      <c r="I65" s="21">
        <v>44607</v>
      </c>
      <c r="J65" s="24">
        <v>115552</v>
      </c>
      <c r="K65" s="24">
        <v>57021</v>
      </c>
      <c r="L65" s="24">
        <v>516089</v>
      </c>
      <c r="M65" s="23">
        <v>221492</v>
      </c>
      <c r="N65" s="21">
        <v>521629</v>
      </c>
      <c r="O65" s="22">
        <v>0</v>
      </c>
      <c r="P65" s="21">
        <v>297077</v>
      </c>
      <c r="Q65" s="21">
        <v>0</v>
      </c>
      <c r="R65" s="21">
        <v>0</v>
      </c>
      <c r="S65" s="21">
        <v>3963926</v>
      </c>
    </row>
    <row r="66" spans="1:19" ht="17.25" customHeight="1">
      <c r="A66" s="30">
        <v>53</v>
      </c>
      <c r="B66" s="28"/>
      <c r="C66" s="27" t="s">
        <v>12</v>
      </c>
      <c r="D66" s="26"/>
      <c r="E66" s="25">
        <v>58288</v>
      </c>
      <c r="F66" s="25">
        <v>543081</v>
      </c>
      <c r="G66" s="21">
        <v>824331</v>
      </c>
      <c r="H66" s="25">
        <v>286378</v>
      </c>
      <c r="I66" s="21">
        <v>100859</v>
      </c>
      <c r="J66" s="24">
        <v>48153</v>
      </c>
      <c r="K66" s="24">
        <v>90354</v>
      </c>
      <c r="L66" s="24">
        <v>472526</v>
      </c>
      <c r="M66" s="23">
        <v>153435</v>
      </c>
      <c r="N66" s="21">
        <v>505414</v>
      </c>
      <c r="O66" s="22">
        <v>0</v>
      </c>
      <c r="P66" s="21">
        <v>269192</v>
      </c>
      <c r="Q66" s="21">
        <v>0</v>
      </c>
      <c r="R66" s="21">
        <v>0</v>
      </c>
      <c r="S66" s="21">
        <v>3352011</v>
      </c>
    </row>
    <row r="67" spans="1:19" ht="17.25" customHeight="1">
      <c r="A67" s="30">
        <v>54</v>
      </c>
      <c r="B67" s="28"/>
      <c r="C67" s="27" t="s">
        <v>11</v>
      </c>
      <c r="D67" s="26"/>
      <c r="E67" s="25">
        <v>93181</v>
      </c>
      <c r="F67" s="25">
        <v>900521</v>
      </c>
      <c r="G67" s="21">
        <v>1777928</v>
      </c>
      <c r="H67" s="25">
        <v>669791</v>
      </c>
      <c r="I67" s="21">
        <v>61731</v>
      </c>
      <c r="J67" s="24">
        <v>291061</v>
      </c>
      <c r="K67" s="24">
        <v>264359</v>
      </c>
      <c r="L67" s="24">
        <v>356153</v>
      </c>
      <c r="M67" s="23">
        <v>331350</v>
      </c>
      <c r="N67" s="21">
        <v>1179552</v>
      </c>
      <c r="O67" s="22">
        <v>0</v>
      </c>
      <c r="P67" s="21">
        <v>799998</v>
      </c>
      <c r="Q67" s="21">
        <v>100</v>
      </c>
      <c r="R67" s="21">
        <v>0</v>
      </c>
      <c r="S67" s="21">
        <v>6725725</v>
      </c>
    </row>
    <row r="68" spans="1:19" ht="17.25" customHeight="1">
      <c r="A68" s="30">
        <v>55</v>
      </c>
      <c r="B68" s="28"/>
      <c r="C68" s="27" t="s">
        <v>10</v>
      </c>
      <c r="D68" s="26"/>
      <c r="E68" s="25">
        <v>51125</v>
      </c>
      <c r="F68" s="25">
        <v>476291</v>
      </c>
      <c r="G68" s="21">
        <v>404923</v>
      </c>
      <c r="H68" s="25">
        <v>183040</v>
      </c>
      <c r="I68" s="21">
        <v>5812</v>
      </c>
      <c r="J68" s="24">
        <v>48764</v>
      </c>
      <c r="K68" s="24">
        <v>44436</v>
      </c>
      <c r="L68" s="24">
        <v>191100</v>
      </c>
      <c r="M68" s="23">
        <v>121879</v>
      </c>
      <c r="N68" s="21">
        <v>263775</v>
      </c>
      <c r="O68" s="22">
        <v>0</v>
      </c>
      <c r="P68" s="21">
        <v>129507</v>
      </c>
      <c r="Q68" s="21">
        <v>0</v>
      </c>
      <c r="R68" s="21">
        <v>0</v>
      </c>
      <c r="S68" s="21">
        <v>1920652</v>
      </c>
    </row>
    <row r="69" spans="1:19" ht="17.25" customHeight="1">
      <c r="A69" s="30">
        <v>56</v>
      </c>
      <c r="B69" s="28"/>
      <c r="C69" s="27" t="s">
        <v>9</v>
      </c>
      <c r="D69" s="26"/>
      <c r="E69" s="25">
        <v>101432</v>
      </c>
      <c r="F69" s="25">
        <v>787104</v>
      </c>
      <c r="G69" s="21">
        <v>1331258</v>
      </c>
      <c r="H69" s="25">
        <v>450533</v>
      </c>
      <c r="I69" s="21">
        <v>86100</v>
      </c>
      <c r="J69" s="24">
        <v>268247</v>
      </c>
      <c r="K69" s="24">
        <v>44069</v>
      </c>
      <c r="L69" s="24">
        <v>457903</v>
      </c>
      <c r="M69" s="23">
        <v>217322</v>
      </c>
      <c r="N69" s="21">
        <v>835053</v>
      </c>
      <c r="O69" s="22">
        <v>4445</v>
      </c>
      <c r="P69" s="21">
        <v>223925</v>
      </c>
      <c r="Q69" s="21">
        <v>0</v>
      </c>
      <c r="R69" s="21">
        <v>0</v>
      </c>
      <c r="S69" s="21">
        <v>4807391</v>
      </c>
    </row>
    <row r="70" spans="1:19" ht="17.25" customHeight="1">
      <c r="A70" s="30">
        <v>57</v>
      </c>
      <c r="B70" s="28"/>
      <c r="C70" s="27" t="s">
        <v>8</v>
      </c>
      <c r="D70" s="26"/>
      <c r="E70" s="25">
        <v>111204</v>
      </c>
      <c r="F70" s="25">
        <v>853833</v>
      </c>
      <c r="G70" s="21">
        <v>1432875</v>
      </c>
      <c r="H70" s="25">
        <v>456554</v>
      </c>
      <c r="I70" s="21">
        <v>63861</v>
      </c>
      <c r="J70" s="24">
        <v>201137</v>
      </c>
      <c r="K70" s="24">
        <v>95053</v>
      </c>
      <c r="L70" s="24">
        <v>233526</v>
      </c>
      <c r="M70" s="23">
        <v>265869</v>
      </c>
      <c r="N70" s="21">
        <v>1251463</v>
      </c>
      <c r="O70" s="22">
        <v>13195</v>
      </c>
      <c r="P70" s="21">
        <v>542583</v>
      </c>
      <c r="Q70" s="21">
        <v>0</v>
      </c>
      <c r="R70" s="21">
        <v>0</v>
      </c>
      <c r="S70" s="21">
        <v>5521153</v>
      </c>
    </row>
    <row r="71" spans="1:19" ht="17.25" customHeight="1">
      <c r="A71" s="30">
        <v>58</v>
      </c>
      <c r="B71" s="28"/>
      <c r="C71" s="27" t="s">
        <v>7</v>
      </c>
      <c r="D71" s="26"/>
      <c r="E71" s="25">
        <v>107745</v>
      </c>
      <c r="F71" s="25">
        <v>1314931</v>
      </c>
      <c r="G71" s="21">
        <v>2978352</v>
      </c>
      <c r="H71" s="25">
        <v>808845</v>
      </c>
      <c r="I71" s="21">
        <v>99418</v>
      </c>
      <c r="J71" s="24">
        <v>196606</v>
      </c>
      <c r="K71" s="24">
        <v>21312</v>
      </c>
      <c r="L71" s="24">
        <v>614124</v>
      </c>
      <c r="M71" s="23">
        <v>409510</v>
      </c>
      <c r="N71" s="21">
        <v>853389</v>
      </c>
      <c r="O71" s="22">
        <v>0</v>
      </c>
      <c r="P71" s="21">
        <v>676081</v>
      </c>
      <c r="Q71" s="21">
        <v>0</v>
      </c>
      <c r="R71" s="21">
        <v>0</v>
      </c>
      <c r="S71" s="21">
        <v>8080313</v>
      </c>
    </row>
    <row r="72" spans="1:19" ht="17.25" customHeight="1">
      <c r="A72" s="30">
        <v>59</v>
      </c>
      <c r="B72" s="28"/>
      <c r="C72" s="27" t="s">
        <v>6</v>
      </c>
      <c r="D72" s="26"/>
      <c r="E72" s="25">
        <v>132432</v>
      </c>
      <c r="F72" s="25">
        <v>1150206</v>
      </c>
      <c r="G72" s="21">
        <v>3653920</v>
      </c>
      <c r="H72" s="25">
        <v>1243983</v>
      </c>
      <c r="I72" s="21">
        <v>61987</v>
      </c>
      <c r="J72" s="24">
        <v>210630</v>
      </c>
      <c r="K72" s="24">
        <v>156742</v>
      </c>
      <c r="L72" s="24">
        <v>847764</v>
      </c>
      <c r="M72" s="23">
        <v>563718</v>
      </c>
      <c r="N72" s="21">
        <v>911877</v>
      </c>
      <c r="O72" s="22">
        <v>0</v>
      </c>
      <c r="P72" s="21">
        <v>1119307</v>
      </c>
      <c r="Q72" s="21">
        <v>0</v>
      </c>
      <c r="R72" s="21">
        <v>0</v>
      </c>
      <c r="S72" s="21">
        <v>10052566</v>
      </c>
    </row>
    <row r="73" spans="1:19" ht="17.25" customHeight="1">
      <c r="A73" s="30">
        <v>60</v>
      </c>
      <c r="B73" s="28"/>
      <c r="C73" s="27" t="s">
        <v>5</v>
      </c>
      <c r="D73" s="26"/>
      <c r="E73" s="25">
        <v>115662</v>
      </c>
      <c r="F73" s="25">
        <v>1331372</v>
      </c>
      <c r="G73" s="21">
        <v>2699105</v>
      </c>
      <c r="H73" s="25">
        <v>842688</v>
      </c>
      <c r="I73" s="21">
        <v>160240</v>
      </c>
      <c r="J73" s="24">
        <v>189103</v>
      </c>
      <c r="K73" s="24">
        <v>51231</v>
      </c>
      <c r="L73" s="24">
        <v>1303304</v>
      </c>
      <c r="M73" s="23">
        <v>515252</v>
      </c>
      <c r="N73" s="21">
        <v>1087143</v>
      </c>
      <c r="O73" s="22">
        <v>0</v>
      </c>
      <c r="P73" s="21">
        <v>663627</v>
      </c>
      <c r="Q73" s="21">
        <v>0</v>
      </c>
      <c r="R73" s="21">
        <v>0</v>
      </c>
      <c r="S73" s="21">
        <v>8958727</v>
      </c>
    </row>
    <row r="74" spans="1:19" ht="17.25" customHeight="1">
      <c r="A74" s="30">
        <v>61</v>
      </c>
      <c r="B74" s="28"/>
      <c r="C74" s="27" t="s">
        <v>4</v>
      </c>
      <c r="D74" s="26"/>
      <c r="E74" s="25">
        <v>151922</v>
      </c>
      <c r="F74" s="25">
        <v>1891361</v>
      </c>
      <c r="G74" s="21">
        <v>3562048</v>
      </c>
      <c r="H74" s="25">
        <v>877527</v>
      </c>
      <c r="I74" s="21">
        <v>92855</v>
      </c>
      <c r="J74" s="24">
        <v>185822</v>
      </c>
      <c r="K74" s="24">
        <v>64920</v>
      </c>
      <c r="L74" s="24">
        <v>1503713</v>
      </c>
      <c r="M74" s="23">
        <v>580329</v>
      </c>
      <c r="N74" s="21">
        <v>1427185</v>
      </c>
      <c r="O74" s="22">
        <v>8112</v>
      </c>
      <c r="P74" s="21">
        <v>1333155</v>
      </c>
      <c r="Q74" s="21">
        <v>0</v>
      </c>
      <c r="R74" s="21">
        <v>0</v>
      </c>
      <c r="S74" s="21">
        <v>11678949</v>
      </c>
    </row>
    <row r="75" spans="1:19" ht="17.25" customHeight="1">
      <c r="A75" s="30">
        <v>62</v>
      </c>
      <c r="B75" s="28"/>
      <c r="C75" s="27" t="s">
        <v>3</v>
      </c>
      <c r="D75" s="26"/>
      <c r="E75" s="25">
        <v>139929</v>
      </c>
      <c r="F75" s="25">
        <v>1323820</v>
      </c>
      <c r="G75" s="21">
        <v>4076327</v>
      </c>
      <c r="H75" s="25">
        <v>1261159</v>
      </c>
      <c r="I75" s="21">
        <v>106683</v>
      </c>
      <c r="J75" s="24">
        <v>113176</v>
      </c>
      <c r="K75" s="24">
        <v>92089</v>
      </c>
      <c r="L75" s="24">
        <v>771216</v>
      </c>
      <c r="M75" s="23">
        <v>767810</v>
      </c>
      <c r="N75" s="21">
        <v>1676516</v>
      </c>
      <c r="O75" s="22">
        <v>846</v>
      </c>
      <c r="P75" s="21">
        <v>1224437</v>
      </c>
      <c r="Q75" s="21">
        <v>70115</v>
      </c>
      <c r="R75" s="21">
        <v>0</v>
      </c>
      <c r="S75" s="21">
        <v>11624123</v>
      </c>
    </row>
    <row r="76" spans="1:19" ht="17.25" customHeight="1" thickBot="1">
      <c r="A76" s="29">
        <v>63</v>
      </c>
      <c r="B76" s="28"/>
      <c r="C76" s="27" t="s">
        <v>2</v>
      </c>
      <c r="D76" s="26"/>
      <c r="E76" s="25">
        <v>135434</v>
      </c>
      <c r="F76" s="25">
        <v>1061519</v>
      </c>
      <c r="G76" s="21">
        <v>2871414</v>
      </c>
      <c r="H76" s="25">
        <v>760586</v>
      </c>
      <c r="I76" s="21">
        <v>55939</v>
      </c>
      <c r="J76" s="24">
        <v>144610</v>
      </c>
      <c r="K76" s="24">
        <v>34757</v>
      </c>
      <c r="L76" s="24">
        <v>842123</v>
      </c>
      <c r="M76" s="23">
        <v>555867</v>
      </c>
      <c r="N76" s="21">
        <v>1151538</v>
      </c>
      <c r="O76" s="22">
        <v>468</v>
      </c>
      <c r="P76" s="21">
        <v>689607</v>
      </c>
      <c r="Q76" s="20">
        <v>0</v>
      </c>
      <c r="R76" s="20">
        <v>0</v>
      </c>
      <c r="S76" s="20">
        <v>8303862</v>
      </c>
    </row>
    <row r="77" spans="1:19" ht="17.25" customHeight="1" thickTop="1">
      <c r="A77" s="11"/>
      <c r="B77" s="10"/>
      <c r="C77" s="9" t="s">
        <v>1</v>
      </c>
      <c r="D77" s="8"/>
      <c r="E77" s="7">
        <f aca="true" t="shared" si="1" ref="E77:S77">SUM(E53:E76)</f>
        <v>2593920</v>
      </c>
      <c r="F77" s="7">
        <f t="shared" si="1"/>
        <v>26735320</v>
      </c>
      <c r="G77" s="7">
        <f t="shared" si="1"/>
        <v>51500615</v>
      </c>
      <c r="H77" s="7">
        <f t="shared" si="1"/>
        <v>15629662</v>
      </c>
      <c r="I77" s="7">
        <f t="shared" si="1"/>
        <v>1322840</v>
      </c>
      <c r="J77" s="7">
        <f t="shared" si="1"/>
        <v>3844899</v>
      </c>
      <c r="K77" s="7">
        <f t="shared" si="1"/>
        <v>1703174</v>
      </c>
      <c r="L77" s="7">
        <f t="shared" si="1"/>
        <v>17224370</v>
      </c>
      <c r="M77" s="7">
        <f t="shared" si="1"/>
        <v>9669922</v>
      </c>
      <c r="N77" s="7">
        <f t="shared" si="1"/>
        <v>22398209</v>
      </c>
      <c r="O77" s="7">
        <f t="shared" si="1"/>
        <v>62141</v>
      </c>
      <c r="P77" s="7">
        <f t="shared" si="1"/>
        <v>15463403</v>
      </c>
      <c r="Q77" s="7">
        <f t="shared" si="1"/>
        <v>70215</v>
      </c>
      <c r="R77" s="7">
        <f t="shared" si="1"/>
        <v>0</v>
      </c>
      <c r="S77" s="7">
        <f t="shared" si="1"/>
        <v>168218690</v>
      </c>
    </row>
    <row r="78" spans="1:19" ht="17.25" customHeight="1" thickBot="1">
      <c r="A78" s="19"/>
      <c r="B78" s="18"/>
      <c r="C78" s="17"/>
      <c r="D78" s="16"/>
      <c r="E78" s="15"/>
      <c r="F78" s="15"/>
      <c r="G78" s="15"/>
      <c r="H78" s="15"/>
      <c r="I78" s="15"/>
      <c r="J78" s="14"/>
      <c r="K78" s="14"/>
      <c r="L78" s="14"/>
      <c r="M78" s="13"/>
      <c r="N78" s="13"/>
      <c r="O78" s="13"/>
      <c r="P78" s="12"/>
      <c r="Q78" s="12"/>
      <c r="R78" s="12"/>
      <c r="S78" s="12"/>
    </row>
    <row r="79" spans="1:19" ht="17.25" customHeight="1" thickTop="1">
      <c r="A79" s="11"/>
      <c r="B79" s="10"/>
      <c r="C79" s="9" t="s">
        <v>0</v>
      </c>
      <c r="D79" s="8"/>
      <c r="E79" s="7">
        <f aca="true" t="shared" si="2" ref="E79:S79">SUM(E77,E46)</f>
        <v>18507796</v>
      </c>
      <c r="F79" s="7">
        <f t="shared" si="2"/>
        <v>275679167</v>
      </c>
      <c r="G79" s="7">
        <f t="shared" si="2"/>
        <v>787102591</v>
      </c>
      <c r="H79" s="7">
        <f t="shared" si="2"/>
        <v>183830911</v>
      </c>
      <c r="I79" s="7">
        <f t="shared" si="2"/>
        <v>11275525</v>
      </c>
      <c r="J79" s="6">
        <f t="shared" si="2"/>
        <v>16459702</v>
      </c>
      <c r="K79" s="6">
        <f t="shared" si="2"/>
        <v>34177213</v>
      </c>
      <c r="L79" s="6">
        <f t="shared" si="2"/>
        <v>282550237</v>
      </c>
      <c r="M79" s="6">
        <f t="shared" si="2"/>
        <v>86397680</v>
      </c>
      <c r="N79" s="6">
        <f t="shared" si="2"/>
        <v>250565932</v>
      </c>
      <c r="O79" s="6">
        <f t="shared" si="2"/>
        <v>2031113</v>
      </c>
      <c r="P79" s="6">
        <f t="shared" si="2"/>
        <v>211521816</v>
      </c>
      <c r="Q79" s="6">
        <f t="shared" si="2"/>
        <v>1321509</v>
      </c>
      <c r="R79" s="6">
        <f t="shared" si="2"/>
        <v>0</v>
      </c>
      <c r="S79" s="6">
        <f t="shared" si="2"/>
        <v>2161421192</v>
      </c>
    </row>
    <row r="82" spans="1:15" s="2" customFormat="1" ht="13.5">
      <c r="A82" s="1"/>
      <c r="B82" s="1"/>
      <c r="C82" s="1"/>
      <c r="D82" s="1"/>
      <c r="E82" s="1"/>
      <c r="F82" s="1"/>
      <c r="G82" s="1"/>
      <c r="H82" s="1"/>
      <c r="I82" s="1"/>
      <c r="J82" s="4"/>
      <c r="K82" s="4"/>
      <c r="L82" s="4"/>
      <c r="M82" s="4"/>
      <c r="N82" s="5"/>
      <c r="O82" s="5"/>
    </row>
    <row r="83" spans="1:15" s="2" customFormat="1" ht="13.5">
      <c r="A83" s="1"/>
      <c r="B83" s="1"/>
      <c r="C83" s="1"/>
      <c r="D83" s="1"/>
      <c r="E83" s="1"/>
      <c r="F83" s="1"/>
      <c r="G83" s="1"/>
      <c r="H83" s="1"/>
      <c r="I83" s="1"/>
      <c r="J83" s="4"/>
      <c r="K83" s="4"/>
      <c r="L83" s="4"/>
      <c r="M83" s="4"/>
      <c r="N83" s="5"/>
      <c r="O83" s="5"/>
    </row>
    <row r="84" spans="1:15" s="2" customFormat="1" ht="13.5">
      <c r="A84" s="1"/>
      <c r="B84" s="1"/>
      <c r="C84" s="1"/>
      <c r="D84" s="1"/>
      <c r="E84" s="1"/>
      <c r="F84" s="1"/>
      <c r="G84" s="1"/>
      <c r="H84" s="1"/>
      <c r="I84" s="1"/>
      <c r="J84" s="4"/>
      <c r="K84" s="4"/>
      <c r="L84" s="4"/>
      <c r="M84" s="4"/>
      <c r="N84" s="5"/>
      <c r="O84" s="5"/>
    </row>
  </sheetData>
  <sheetProtection/>
  <mergeCells count="32">
    <mergeCell ref="A2:D6"/>
    <mergeCell ref="A48:D52"/>
    <mergeCell ref="R3:R5"/>
    <mergeCell ref="E3:E5"/>
    <mergeCell ref="F3:F5"/>
    <mergeCell ref="L3:L5"/>
    <mergeCell ref="K3:K5"/>
    <mergeCell ref="J3:J5"/>
    <mergeCell ref="I3:I5"/>
    <mergeCell ref="N49:N51"/>
    <mergeCell ref="S3:S5"/>
    <mergeCell ref="Q3:Q5"/>
    <mergeCell ref="P3:P5"/>
    <mergeCell ref="O3:O5"/>
    <mergeCell ref="N3:N5"/>
    <mergeCell ref="M3:M5"/>
    <mergeCell ref="H3:H5"/>
    <mergeCell ref="G3:G5"/>
    <mergeCell ref="E49:E51"/>
    <mergeCell ref="F49:F51"/>
    <mergeCell ref="G49:G51"/>
    <mergeCell ref="H49:H51"/>
    <mergeCell ref="O49:O51"/>
    <mergeCell ref="P49:P51"/>
    <mergeCell ref="Q49:Q51"/>
    <mergeCell ref="R49:R51"/>
    <mergeCell ref="S49:S51"/>
    <mergeCell ref="I49:I51"/>
    <mergeCell ref="J49:J51"/>
    <mergeCell ref="K49:K51"/>
    <mergeCell ref="L49:L51"/>
    <mergeCell ref="M49:M51"/>
  </mergeCells>
  <printOptions/>
  <pageMargins left="0.7874015748031497" right="0.7086614173228347" top="0.7480314960629921" bottom="0.7480314960629921" header="0.5118110236220472" footer="0.31496062992125984"/>
  <pageSetup firstPageNumber="30" useFirstPageNumber="1" fitToHeight="2" horizontalDpi="600" verticalDpi="600" orientation="portrait" pageOrder="overThenDown" paperSize="9" scale="98" r:id="rId1"/>
  <headerFooter differentOddEven="1">
    <oddHeader>&amp;L&amp;"ＭＳ ゴシック,標準"&amp;12Ⅱ　平成23年度市町村普通会計決算状況
　２　市町村別決算状況
　　（４）歳出（目的別）</oddHeader>
    <oddFooter>&amp;C&amp;"ＭＳ ゴシック,標準"&amp;9&amp;P</oddFooter>
    <evenFooter>&amp;C&amp;"ＭＳ ゴシック,標準"&amp;9&amp;P</evenFooter>
  </headerFooter>
  <rowBreaks count="1" manualBreakCount="1">
    <brk id="46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2013-01-24T00:58:42Z</cp:lastPrinted>
  <dcterms:created xsi:type="dcterms:W3CDTF">2012-12-26T00:12:54Z</dcterms:created>
  <dcterms:modified xsi:type="dcterms:W3CDTF">2013-01-24T00:58:50Z</dcterms:modified>
  <cp:category/>
  <cp:version/>
  <cp:contentType/>
  <cp:contentStatus/>
</cp:coreProperties>
</file>