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歳入１" sheetId="1" r:id="rId1"/>
    <sheet name="歳入２" sheetId="2" r:id="rId2"/>
  </sheets>
  <definedNames/>
  <calcPr fullCalcOnLoad="1"/>
</workbook>
</file>

<file path=xl/sharedStrings.xml><?xml version="1.0" encoding="utf-8"?>
<sst xmlns="http://schemas.openxmlformats.org/spreadsheetml/2006/main" count="278" uniqueCount="140">
  <si>
    <t>県計</t>
  </si>
  <si>
    <t>町村計</t>
  </si>
  <si>
    <t>松伏町</t>
  </si>
  <si>
    <t>杉戸町</t>
  </si>
  <si>
    <t>白岡町</t>
  </si>
  <si>
    <t>宮代町</t>
  </si>
  <si>
    <t>寄居町</t>
  </si>
  <si>
    <t>上里町</t>
  </si>
  <si>
    <t>神川町</t>
  </si>
  <si>
    <t>美里町</t>
  </si>
  <si>
    <t>東秩父村</t>
  </si>
  <si>
    <t>小鹿野町</t>
  </si>
  <si>
    <t>長瀞町</t>
  </si>
  <si>
    <t>皆野町</t>
  </si>
  <si>
    <t>横瀬町</t>
  </si>
  <si>
    <t>ときがわ町</t>
  </si>
  <si>
    <t>鳩山町</t>
  </si>
  <si>
    <t>吉見町</t>
  </si>
  <si>
    <t>川島町</t>
  </si>
  <si>
    <t>小川町</t>
  </si>
  <si>
    <t>嵐山町</t>
  </si>
  <si>
    <t>滑川町</t>
  </si>
  <si>
    <t>越生町</t>
  </si>
  <si>
    <t>毛呂山町</t>
  </si>
  <si>
    <t>三芳町</t>
  </si>
  <si>
    <t>伊奈町</t>
  </si>
  <si>
    <t>うち
特別交付税</t>
  </si>
  <si>
    <t>うち
普通交付税</t>
  </si>
  <si>
    <t>地方交付税</t>
  </si>
  <si>
    <t>地方特例
交付金</t>
  </si>
  <si>
    <t>軽油・自動車取得税交付金</t>
  </si>
  <si>
    <t>特別地方消費税交付金</t>
  </si>
  <si>
    <t>ゴルフ場利用税交付金</t>
  </si>
  <si>
    <t>地方消費税
交付金</t>
  </si>
  <si>
    <t>株式等譲渡所得割交付金</t>
  </si>
  <si>
    <t>配当割交付金</t>
  </si>
  <si>
    <t>利子割交付金</t>
  </si>
  <si>
    <t>地方譲与税</t>
  </si>
  <si>
    <t>地方税</t>
  </si>
  <si>
    <t>市 町 村 名</t>
  </si>
  <si>
    <t>（単位：千円）</t>
  </si>
  <si>
    <t>市計</t>
  </si>
  <si>
    <t xml:space="preserve"> </t>
  </si>
  <si>
    <t>ふじみ野市</t>
  </si>
  <si>
    <t>吉川市</t>
  </si>
  <si>
    <t>38</t>
  </si>
  <si>
    <t>日高市</t>
  </si>
  <si>
    <t>37</t>
  </si>
  <si>
    <t>鶴ヶ島市</t>
  </si>
  <si>
    <t>36</t>
  </si>
  <si>
    <t>幸手市</t>
  </si>
  <si>
    <t>35</t>
  </si>
  <si>
    <t>坂戸市</t>
  </si>
  <si>
    <t>34</t>
  </si>
  <si>
    <t>蓮田市</t>
  </si>
  <si>
    <t>33</t>
  </si>
  <si>
    <t>三郷市</t>
  </si>
  <si>
    <t>32</t>
  </si>
  <si>
    <t>富士見市</t>
  </si>
  <si>
    <t>31</t>
  </si>
  <si>
    <t>八潮市</t>
  </si>
  <si>
    <t>30</t>
  </si>
  <si>
    <t>北本市</t>
  </si>
  <si>
    <t>29</t>
  </si>
  <si>
    <t>久喜市</t>
  </si>
  <si>
    <t>28</t>
  </si>
  <si>
    <t>桶川市</t>
  </si>
  <si>
    <t>27</t>
  </si>
  <si>
    <t>新座市</t>
  </si>
  <si>
    <t>26</t>
  </si>
  <si>
    <t>和光市</t>
  </si>
  <si>
    <t>25</t>
  </si>
  <si>
    <t>志木市</t>
  </si>
  <si>
    <t>24</t>
  </si>
  <si>
    <t>朝霞市</t>
  </si>
  <si>
    <t>23</t>
  </si>
  <si>
    <t>入間市</t>
  </si>
  <si>
    <t>22</t>
  </si>
  <si>
    <t>戸田市</t>
  </si>
  <si>
    <t>21</t>
  </si>
  <si>
    <t>蕨市</t>
  </si>
  <si>
    <t>20</t>
  </si>
  <si>
    <t>越谷市</t>
  </si>
  <si>
    <t>19</t>
  </si>
  <si>
    <t>草加市</t>
  </si>
  <si>
    <t>18</t>
  </si>
  <si>
    <t>上尾市</t>
  </si>
  <si>
    <t>17</t>
  </si>
  <si>
    <t>深谷市</t>
  </si>
  <si>
    <t>16</t>
  </si>
  <si>
    <t>鴻巣市</t>
  </si>
  <si>
    <t>15</t>
  </si>
  <si>
    <t>羽生市</t>
  </si>
  <si>
    <t>14</t>
  </si>
  <si>
    <t>狭山市</t>
  </si>
  <si>
    <t>13</t>
  </si>
  <si>
    <t>春日部市</t>
  </si>
  <si>
    <t>12</t>
  </si>
  <si>
    <t>東松山市</t>
  </si>
  <si>
    <t>11</t>
  </si>
  <si>
    <t>本庄市</t>
  </si>
  <si>
    <t>10</t>
  </si>
  <si>
    <t>加須市</t>
  </si>
  <si>
    <t>9</t>
  </si>
  <si>
    <t>飯能市</t>
  </si>
  <si>
    <t>8</t>
  </si>
  <si>
    <t>所沢市</t>
  </si>
  <si>
    <t>7</t>
  </si>
  <si>
    <t>秩父市</t>
  </si>
  <si>
    <t>6</t>
  </si>
  <si>
    <t>行田市</t>
  </si>
  <si>
    <t>5</t>
  </si>
  <si>
    <t>川口市</t>
  </si>
  <si>
    <t>4</t>
  </si>
  <si>
    <t>熊谷市</t>
  </si>
  <si>
    <t>3</t>
  </si>
  <si>
    <t>川越市</t>
  </si>
  <si>
    <t>2</t>
  </si>
  <si>
    <t>さいたま市</t>
  </si>
  <si>
    <t>1</t>
  </si>
  <si>
    <t>うち震災復興特別交付税</t>
  </si>
  <si>
    <t>諸収入</t>
  </si>
  <si>
    <t>繰越金</t>
  </si>
  <si>
    <t>繰入金</t>
  </si>
  <si>
    <t>寄附金</t>
  </si>
  <si>
    <t>財産収入</t>
  </si>
  <si>
    <t>県支出金</t>
  </si>
  <si>
    <t>国有提供
交付金</t>
  </si>
  <si>
    <t>国庫支出金</t>
  </si>
  <si>
    <t>手数料</t>
  </si>
  <si>
    <t>使用料</t>
  </si>
  <si>
    <t>分担金及び
負担金</t>
  </si>
  <si>
    <t>交通安全対策特別交付金</t>
  </si>
  <si>
    <t>うち減収補てん債特例分</t>
  </si>
  <si>
    <t>うち臨時財政対策債</t>
  </si>
  <si>
    <t>歳入合計</t>
  </si>
  <si>
    <t>地方債</t>
  </si>
  <si>
    <t>鶴ヶ島市</t>
  </si>
  <si>
    <t xml:space="preserve"> </t>
  </si>
  <si>
    <t>（単位：千円）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</si>
</sst>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0;&quot;△ &quot;#,##0.000"/>
    <numFmt numFmtId="179" formatCode="#,##0;&quot;▲ &quot;#,##0"/>
    <numFmt numFmtId="180" formatCode="#,##0.000;[Red]\-#,##0.000"/>
    <numFmt numFmtId="181" formatCode="\(General\);\(\-General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37" fontId="11" fillId="0" borderId="0">
      <alignment/>
      <protection/>
    </xf>
    <xf numFmtId="0" fontId="30" fillId="0" borderId="0">
      <alignment vertical="center"/>
      <protection/>
    </xf>
    <xf numFmtId="181" fontId="11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/>
      <protection/>
    </xf>
    <xf numFmtId="1" fontId="11" fillId="0" borderId="0">
      <alignment vertical="center"/>
      <protection/>
    </xf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4" fillId="0" borderId="10" xfId="72" applyNumberFormat="1" applyFont="1" applyBorder="1" applyAlignment="1" applyProtection="1">
      <alignment horizontal="distributed" vertical="center"/>
      <protection/>
    </xf>
    <xf numFmtId="176" fontId="4" fillId="0" borderId="11" xfId="72" applyNumberFormat="1" applyFont="1" applyBorder="1" applyAlignment="1" applyProtection="1">
      <alignment horizontal="distributed" vertical="center"/>
      <protection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72" applyNumberFormat="1" applyFont="1" applyBorder="1" applyAlignment="1" applyProtection="1">
      <alignment horizontal="distributed" vertical="center"/>
      <protection/>
    </xf>
    <xf numFmtId="176" fontId="4" fillId="0" borderId="14" xfId="72" applyNumberFormat="1" applyFont="1" applyBorder="1" applyAlignment="1" applyProtection="1">
      <alignment horizontal="distributed" vertical="center"/>
      <protection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72" applyNumberFormat="1" applyFont="1" applyBorder="1" applyAlignment="1" applyProtection="1">
      <alignment horizontal="distributed" vertical="center"/>
      <protection/>
    </xf>
    <xf numFmtId="176" fontId="6" fillId="0" borderId="17" xfId="72" applyNumberFormat="1" applyFont="1" applyBorder="1" applyAlignment="1" applyProtection="1">
      <alignment horizontal="distributed" vertical="center"/>
      <protection/>
    </xf>
    <xf numFmtId="176" fontId="4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/>
    </xf>
    <xf numFmtId="176" fontId="7" fillId="0" borderId="17" xfId="72" applyNumberFormat="1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horizontal="centerContinuous" vertical="center"/>
    </xf>
    <xf numFmtId="176" fontId="6" fillId="0" borderId="11" xfId="0" applyNumberFormat="1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horizontal="centerContinuous" vertical="center"/>
    </xf>
    <xf numFmtId="176" fontId="6" fillId="0" borderId="12" xfId="0" applyNumberFormat="1" applyFont="1" applyBorder="1" applyAlignment="1">
      <alignment horizontal="centerContinuous" vertical="center"/>
    </xf>
    <xf numFmtId="0" fontId="9" fillId="0" borderId="19" xfId="0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distributed" vertical="center" shrinkToFit="1"/>
    </xf>
    <xf numFmtId="176" fontId="2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8" fontId="7" fillId="0" borderId="0" xfId="0" applyNumberFormat="1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right"/>
    </xf>
    <xf numFmtId="176" fontId="7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horizontal="distributed" vertical="center" wrapText="1"/>
    </xf>
    <xf numFmtId="179" fontId="7" fillId="0" borderId="20" xfId="0" applyNumberFormat="1" applyFont="1" applyBorder="1" applyAlignment="1">
      <alignment vertical="center"/>
    </xf>
    <xf numFmtId="178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Border="1" applyAlignment="1">
      <alignment horizontal="right" vertical="center"/>
    </xf>
    <xf numFmtId="179" fontId="7" fillId="0" borderId="21" xfId="0" applyNumberFormat="1" applyFont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distributed" vertical="center" shrinkToFit="1"/>
    </xf>
    <xf numFmtId="176" fontId="7" fillId="0" borderId="16" xfId="72" applyNumberFormat="1" applyFont="1" applyBorder="1" applyAlignment="1" applyProtection="1">
      <alignment horizontal="distributed" vertical="center"/>
      <protection/>
    </xf>
    <xf numFmtId="176" fontId="7" fillId="0" borderId="22" xfId="50" applyNumberFormat="1" applyFont="1" applyFill="1" applyBorder="1" applyAlignment="1">
      <alignment vertical="center"/>
    </xf>
    <xf numFmtId="176" fontId="7" fillId="0" borderId="0" xfId="50" applyNumberFormat="1" applyFont="1" applyFill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9" fontId="7" fillId="0" borderId="23" xfId="50" applyNumberFormat="1" applyFont="1" applyFill="1" applyBorder="1" applyAlignment="1">
      <alignment vertical="center"/>
    </xf>
    <xf numFmtId="179" fontId="7" fillId="0" borderId="24" xfId="5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22" xfId="50" applyNumberFormat="1" applyFont="1" applyFill="1" applyBorder="1" applyAlignment="1">
      <alignment vertical="center"/>
    </xf>
    <xf numFmtId="179" fontId="7" fillId="0" borderId="16" xfId="50" applyNumberFormat="1" applyFont="1" applyFill="1" applyBorder="1" applyAlignment="1">
      <alignment vertical="center"/>
    </xf>
    <xf numFmtId="0" fontId="13" fillId="0" borderId="19" xfId="0" applyFont="1" applyBorder="1" applyAlignment="1">
      <alignment horizontal="distributed" vertical="center" shrinkToFit="1"/>
    </xf>
    <xf numFmtId="179" fontId="7" fillId="0" borderId="25" xfId="0" applyNumberFormat="1" applyFont="1" applyFill="1" applyBorder="1" applyAlignment="1">
      <alignment vertical="center"/>
    </xf>
    <xf numFmtId="176" fontId="7" fillId="0" borderId="12" xfId="0" applyNumberFormat="1" applyFont="1" applyBorder="1" applyAlignment="1">
      <alignment horizontal="centerContinuous" vertical="center"/>
    </xf>
    <xf numFmtId="176" fontId="7" fillId="0" borderId="11" xfId="0" applyNumberFormat="1" applyFont="1" applyBorder="1" applyAlignment="1">
      <alignment horizontal="centerContinuous" vertical="center"/>
    </xf>
    <xf numFmtId="176" fontId="7" fillId="0" borderId="11" xfId="0" applyNumberFormat="1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horizontal="centerContinuous"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6" xfId="50" applyNumberFormat="1" applyFont="1" applyFill="1" applyBorder="1" applyAlignment="1">
      <alignment vertical="center"/>
    </xf>
    <xf numFmtId="179" fontId="7" fillId="0" borderId="26" xfId="50" applyNumberFormat="1" applyFont="1" applyFill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1" xfId="72" applyNumberFormat="1" applyFont="1" applyBorder="1" applyAlignment="1" applyProtection="1">
      <alignment horizontal="distributed" vertical="center"/>
      <protection/>
    </xf>
    <xf numFmtId="176" fontId="7" fillId="0" borderId="10" xfId="72" applyNumberFormat="1" applyFont="1" applyBorder="1" applyAlignment="1" applyProtection="1">
      <alignment horizontal="distributed" vertical="center"/>
      <protection/>
    </xf>
    <xf numFmtId="179" fontId="7" fillId="0" borderId="26" xfId="0" applyNumberFormat="1" applyFont="1" applyFill="1" applyBorder="1" applyAlignment="1">
      <alignment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4" xfId="72" applyNumberFormat="1" applyFont="1" applyBorder="1" applyAlignment="1" applyProtection="1">
      <alignment horizontal="distributed" vertical="center"/>
      <protection/>
    </xf>
    <xf numFmtId="176" fontId="7" fillId="0" borderId="13" xfId="72" applyNumberFormat="1" applyFont="1" applyBorder="1" applyAlignment="1" applyProtection="1">
      <alignment horizontal="distributed" vertical="center"/>
      <protection/>
    </xf>
    <xf numFmtId="176" fontId="7" fillId="0" borderId="20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80" fontId="13" fillId="0" borderId="0" xfId="0" applyNumberFormat="1" applyFont="1" applyAlignment="1">
      <alignment/>
    </xf>
    <xf numFmtId="178" fontId="7" fillId="0" borderId="15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0" xfId="50" applyNumberFormat="1" applyFont="1" applyFill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horizontal="distributed" vertical="center"/>
    </xf>
    <xf numFmtId="176" fontId="7" fillId="0" borderId="25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horizontal="distributed" vertical="center"/>
    </xf>
    <xf numFmtId="179" fontId="7" fillId="0" borderId="23" xfId="0" applyNumberFormat="1" applyFont="1" applyBorder="1" applyAlignment="1">
      <alignment horizontal="distributed" vertical="center"/>
    </xf>
    <xf numFmtId="178" fontId="7" fillId="0" borderId="23" xfId="0" applyNumberFormat="1" applyFont="1" applyFill="1" applyBorder="1" applyAlignment="1">
      <alignment horizontal="distributed" vertical="center" wrapText="1"/>
    </xf>
    <xf numFmtId="178" fontId="7" fillId="0" borderId="23" xfId="0" applyNumberFormat="1" applyFont="1" applyFill="1" applyBorder="1" applyAlignment="1">
      <alignment horizontal="distributed" vertical="center"/>
    </xf>
    <xf numFmtId="178" fontId="7" fillId="0" borderId="29" xfId="0" applyNumberFormat="1" applyFont="1" applyFill="1" applyBorder="1" applyAlignment="1">
      <alignment horizontal="distributed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7" fontId="13" fillId="0" borderId="23" xfId="0" applyNumberFormat="1" applyFont="1" applyBorder="1" applyAlignment="1">
      <alignment horizontal="distributed" vertical="center" wrapText="1"/>
    </xf>
    <xf numFmtId="179" fontId="7" fillId="0" borderId="23" xfId="0" applyNumberFormat="1" applyFont="1" applyBorder="1" applyAlignment="1">
      <alignment horizontal="distributed" vertical="center" wrapText="1"/>
    </xf>
    <xf numFmtId="178" fontId="7" fillId="0" borderId="20" xfId="0" applyNumberFormat="1" applyFont="1" applyFill="1" applyBorder="1" applyAlignment="1">
      <alignment horizontal="distributed" vertical="center" wrapText="1" shrinkToFit="1"/>
    </xf>
    <xf numFmtId="178" fontId="7" fillId="0" borderId="23" xfId="0" applyNumberFormat="1" applyFont="1" applyFill="1" applyBorder="1" applyAlignment="1">
      <alignment horizontal="distributed" vertical="center" wrapText="1" shrinkToFit="1"/>
    </xf>
    <xf numFmtId="178" fontId="7" fillId="0" borderId="21" xfId="0" applyNumberFormat="1" applyFont="1" applyFill="1" applyBorder="1" applyAlignment="1">
      <alignment horizontal="distributed" vertical="center" wrapText="1" shrinkToFit="1"/>
    </xf>
    <xf numFmtId="178" fontId="7" fillId="0" borderId="20" xfId="0" applyNumberFormat="1" applyFont="1" applyFill="1" applyBorder="1" applyAlignment="1">
      <alignment horizontal="distributed" vertical="center" shrinkToFit="1"/>
    </xf>
    <xf numFmtId="178" fontId="7" fillId="0" borderId="23" xfId="0" applyNumberFormat="1" applyFont="1" applyFill="1" applyBorder="1" applyAlignment="1">
      <alignment horizontal="distributed" vertical="center" shrinkToFit="1"/>
    </xf>
    <xf numFmtId="178" fontId="7" fillId="0" borderId="21" xfId="0" applyNumberFormat="1" applyFont="1" applyFill="1" applyBorder="1" applyAlignment="1">
      <alignment horizontal="distributed" vertical="center" shrinkToFit="1"/>
    </xf>
    <xf numFmtId="176" fontId="4" fillId="0" borderId="15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distributed" vertical="center"/>
    </xf>
    <xf numFmtId="179" fontId="7" fillId="0" borderId="20" xfId="0" applyNumberFormat="1" applyFont="1" applyBorder="1" applyAlignment="1">
      <alignment horizontal="distributed" vertical="center"/>
    </xf>
    <xf numFmtId="179" fontId="7" fillId="0" borderId="21" xfId="0" applyNumberFormat="1" applyFont="1" applyBorder="1" applyAlignment="1">
      <alignment horizontal="distributed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Sheet1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26" customWidth="1"/>
    <col min="2" max="2" width="0.5" style="26" customWidth="1"/>
    <col min="3" max="3" width="10.75390625" style="26" customWidth="1"/>
    <col min="4" max="4" width="0.5" style="26" customWidth="1"/>
    <col min="5" max="5" width="11.375" style="26" bestFit="1" customWidth="1"/>
    <col min="6" max="9" width="9.75390625" style="26" customWidth="1"/>
    <col min="10" max="13" width="9.75390625" style="27" customWidth="1"/>
    <col min="14" max="15" width="9.75390625" style="28" customWidth="1"/>
    <col min="16" max="17" width="9.75390625" style="29" customWidth="1"/>
    <col min="18" max="20" width="9.75390625" style="26" customWidth="1"/>
    <col min="35" max="36" width="9.00390625" style="26" customWidth="1"/>
    <col min="37" max="16384" width="9.00390625" style="26" customWidth="1"/>
  </cols>
  <sheetData>
    <row r="1" spans="1:34" ht="30" customHeight="1">
      <c r="A1" s="25"/>
      <c r="Q1" s="26"/>
      <c r="T1" s="30" t="s">
        <v>40</v>
      </c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14.25" customHeight="1">
      <c r="A2" s="91" t="s">
        <v>39</v>
      </c>
      <c r="B2" s="92"/>
      <c r="C2" s="92"/>
      <c r="D2" s="93"/>
      <c r="E2" s="31"/>
      <c r="F2" s="31"/>
      <c r="G2" s="31"/>
      <c r="H2" s="32"/>
      <c r="I2" s="31"/>
      <c r="J2" s="33"/>
      <c r="K2" s="33"/>
      <c r="L2" s="33"/>
      <c r="M2" s="33"/>
      <c r="N2" s="34"/>
      <c r="O2" s="73"/>
      <c r="P2" s="74"/>
      <c r="Q2" s="74"/>
      <c r="R2" s="76"/>
      <c r="S2" s="31"/>
      <c r="T2" s="31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14.25" customHeight="1">
      <c r="A3" s="94"/>
      <c r="B3" s="95"/>
      <c r="C3" s="95"/>
      <c r="D3" s="96"/>
      <c r="E3" s="86" t="s">
        <v>38</v>
      </c>
      <c r="F3" s="87" t="s">
        <v>37</v>
      </c>
      <c r="G3" s="87" t="s">
        <v>36</v>
      </c>
      <c r="H3" s="87" t="s">
        <v>35</v>
      </c>
      <c r="I3" s="89" t="s">
        <v>34</v>
      </c>
      <c r="J3" s="88" t="s">
        <v>33</v>
      </c>
      <c r="K3" s="100" t="s">
        <v>32</v>
      </c>
      <c r="L3" s="100" t="s">
        <v>31</v>
      </c>
      <c r="M3" s="87" t="s">
        <v>30</v>
      </c>
      <c r="N3" s="88" t="s">
        <v>29</v>
      </c>
      <c r="O3" s="90" t="s">
        <v>28</v>
      </c>
      <c r="P3" s="75"/>
      <c r="Q3" s="75"/>
      <c r="R3" s="77"/>
      <c r="S3" s="87" t="s">
        <v>132</v>
      </c>
      <c r="T3" s="101" t="s">
        <v>131</v>
      </c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ht="14.25" customHeight="1">
      <c r="A4" s="94"/>
      <c r="B4" s="95"/>
      <c r="C4" s="95"/>
      <c r="D4" s="96"/>
      <c r="E4" s="86"/>
      <c r="F4" s="87"/>
      <c r="G4" s="87"/>
      <c r="H4" s="87"/>
      <c r="I4" s="89"/>
      <c r="J4" s="89"/>
      <c r="K4" s="100"/>
      <c r="L4" s="100"/>
      <c r="M4" s="87"/>
      <c r="N4" s="89"/>
      <c r="O4" s="89"/>
      <c r="P4" s="102" t="s">
        <v>27</v>
      </c>
      <c r="Q4" s="102" t="s">
        <v>26</v>
      </c>
      <c r="R4" s="105" t="s">
        <v>120</v>
      </c>
      <c r="S4" s="87"/>
      <c r="T4" s="87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4" ht="14.25" customHeight="1">
      <c r="A5" s="94"/>
      <c r="B5" s="95"/>
      <c r="C5" s="95"/>
      <c r="D5" s="96"/>
      <c r="E5" s="86"/>
      <c r="F5" s="87"/>
      <c r="G5" s="87"/>
      <c r="H5" s="87"/>
      <c r="I5" s="89"/>
      <c r="J5" s="89"/>
      <c r="K5" s="100"/>
      <c r="L5" s="100"/>
      <c r="M5" s="87"/>
      <c r="N5" s="89"/>
      <c r="O5" s="89"/>
      <c r="P5" s="103"/>
      <c r="Q5" s="103"/>
      <c r="R5" s="106"/>
      <c r="S5" s="87"/>
      <c r="T5" s="87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14.25" customHeight="1">
      <c r="A6" s="97"/>
      <c r="B6" s="98"/>
      <c r="C6" s="98"/>
      <c r="D6" s="99"/>
      <c r="E6" s="35"/>
      <c r="F6" s="35"/>
      <c r="G6" s="35"/>
      <c r="H6" s="35"/>
      <c r="I6" s="35"/>
      <c r="J6" s="36"/>
      <c r="K6" s="36"/>
      <c r="L6" s="36"/>
      <c r="M6" s="36"/>
      <c r="N6" s="37"/>
      <c r="O6" s="38"/>
      <c r="P6" s="104"/>
      <c r="Q6" s="104"/>
      <c r="R6" s="107"/>
      <c r="S6" s="35"/>
      <c r="T6" s="35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17.25" customHeight="1">
      <c r="A7" s="39" t="s">
        <v>119</v>
      </c>
      <c r="B7" s="40"/>
      <c r="C7" s="41" t="s">
        <v>118</v>
      </c>
      <c r="D7" s="42"/>
      <c r="E7" s="43">
        <v>217599558</v>
      </c>
      <c r="F7" s="44">
        <v>3284216</v>
      </c>
      <c r="G7" s="45">
        <v>491678</v>
      </c>
      <c r="H7" s="44">
        <v>384497</v>
      </c>
      <c r="I7" s="45">
        <v>95656</v>
      </c>
      <c r="J7" s="46">
        <v>10664358</v>
      </c>
      <c r="K7" s="46">
        <v>76045</v>
      </c>
      <c r="L7" s="46">
        <v>0</v>
      </c>
      <c r="M7" s="47">
        <v>7008933</v>
      </c>
      <c r="N7" s="45">
        <v>2886969</v>
      </c>
      <c r="O7" s="48">
        <v>7892174</v>
      </c>
      <c r="P7" s="48">
        <v>5656773</v>
      </c>
      <c r="Q7" s="48">
        <v>1735559</v>
      </c>
      <c r="R7" s="43">
        <v>499842</v>
      </c>
      <c r="S7" s="78">
        <v>433652</v>
      </c>
      <c r="T7" s="45">
        <v>1955321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ht="17.25" customHeight="1">
      <c r="A8" s="39" t="s">
        <v>117</v>
      </c>
      <c r="B8" s="40"/>
      <c r="C8" s="41" t="s">
        <v>116</v>
      </c>
      <c r="D8" s="42"/>
      <c r="E8" s="43">
        <v>53770054</v>
      </c>
      <c r="F8" s="43">
        <v>803102</v>
      </c>
      <c r="G8" s="45">
        <v>115237</v>
      </c>
      <c r="H8" s="43">
        <v>89940</v>
      </c>
      <c r="I8" s="45">
        <v>22281</v>
      </c>
      <c r="J8" s="49">
        <v>2946553</v>
      </c>
      <c r="K8" s="49">
        <v>61550</v>
      </c>
      <c r="L8" s="49">
        <v>0</v>
      </c>
      <c r="M8" s="50">
        <v>183998</v>
      </c>
      <c r="N8" s="45">
        <v>787722</v>
      </c>
      <c r="O8" s="48">
        <v>2476872</v>
      </c>
      <c r="P8" s="48">
        <v>2111259</v>
      </c>
      <c r="Q8" s="48">
        <v>350410</v>
      </c>
      <c r="R8" s="43">
        <v>15203</v>
      </c>
      <c r="S8" s="43">
        <v>56162</v>
      </c>
      <c r="T8" s="45">
        <v>530746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17.25" customHeight="1">
      <c r="A9" s="39" t="s">
        <v>115</v>
      </c>
      <c r="B9" s="40"/>
      <c r="C9" s="41" t="s">
        <v>114</v>
      </c>
      <c r="D9" s="42"/>
      <c r="E9" s="43">
        <v>29687114</v>
      </c>
      <c r="F9" s="43">
        <v>838623</v>
      </c>
      <c r="G9" s="45">
        <v>62936</v>
      </c>
      <c r="H9" s="43">
        <v>49128</v>
      </c>
      <c r="I9" s="45">
        <v>12174</v>
      </c>
      <c r="J9" s="49">
        <v>1889936</v>
      </c>
      <c r="K9" s="49">
        <v>70010</v>
      </c>
      <c r="L9" s="49">
        <v>0</v>
      </c>
      <c r="M9" s="50">
        <v>191928</v>
      </c>
      <c r="N9" s="45">
        <v>341837</v>
      </c>
      <c r="O9" s="48">
        <v>6740993</v>
      </c>
      <c r="P9" s="48">
        <v>5946760</v>
      </c>
      <c r="Q9" s="48">
        <v>781525</v>
      </c>
      <c r="R9" s="43">
        <v>12708</v>
      </c>
      <c r="S9" s="43">
        <v>39412</v>
      </c>
      <c r="T9" s="45">
        <v>676023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ht="17.25" customHeight="1">
      <c r="A10" s="39" t="s">
        <v>113</v>
      </c>
      <c r="B10" s="40"/>
      <c r="C10" s="41" t="s">
        <v>112</v>
      </c>
      <c r="D10" s="42"/>
      <c r="E10" s="43">
        <v>87925466</v>
      </c>
      <c r="F10" s="43">
        <v>1062788</v>
      </c>
      <c r="G10" s="45">
        <v>197446</v>
      </c>
      <c r="H10" s="43">
        <v>154341</v>
      </c>
      <c r="I10" s="45">
        <v>38363</v>
      </c>
      <c r="J10" s="49">
        <v>4440689</v>
      </c>
      <c r="K10" s="49">
        <v>9352</v>
      </c>
      <c r="L10" s="49">
        <v>0</v>
      </c>
      <c r="M10" s="50">
        <v>243627</v>
      </c>
      <c r="N10" s="45">
        <v>1290714</v>
      </c>
      <c r="O10" s="48">
        <v>7508479</v>
      </c>
      <c r="P10" s="48">
        <v>4720929</v>
      </c>
      <c r="Q10" s="48">
        <v>962995</v>
      </c>
      <c r="R10" s="43">
        <v>1824555</v>
      </c>
      <c r="S10" s="43">
        <v>81738</v>
      </c>
      <c r="T10" s="45">
        <v>815182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7.25" customHeight="1">
      <c r="A11" s="39" t="s">
        <v>111</v>
      </c>
      <c r="B11" s="40"/>
      <c r="C11" s="41" t="s">
        <v>110</v>
      </c>
      <c r="D11" s="42"/>
      <c r="E11" s="43">
        <v>10651589</v>
      </c>
      <c r="F11" s="43">
        <v>329782</v>
      </c>
      <c r="G11" s="45">
        <v>24701</v>
      </c>
      <c r="H11" s="43">
        <v>19196</v>
      </c>
      <c r="I11" s="45">
        <v>4711</v>
      </c>
      <c r="J11" s="49">
        <v>758975</v>
      </c>
      <c r="K11" s="49">
        <v>0</v>
      </c>
      <c r="L11" s="49">
        <v>0</v>
      </c>
      <c r="M11" s="50">
        <v>75505</v>
      </c>
      <c r="N11" s="45">
        <v>137298</v>
      </c>
      <c r="O11" s="48">
        <v>4657197</v>
      </c>
      <c r="P11" s="48">
        <v>4109105</v>
      </c>
      <c r="Q11" s="48">
        <v>539579</v>
      </c>
      <c r="R11" s="43">
        <v>8513</v>
      </c>
      <c r="S11" s="43">
        <v>16291</v>
      </c>
      <c r="T11" s="45">
        <v>299514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ht="17.25" customHeight="1">
      <c r="A12" s="39" t="s">
        <v>109</v>
      </c>
      <c r="B12" s="40"/>
      <c r="C12" s="41" t="s">
        <v>108</v>
      </c>
      <c r="D12" s="42"/>
      <c r="E12" s="43">
        <v>8936946</v>
      </c>
      <c r="F12" s="43">
        <v>254111</v>
      </c>
      <c r="G12" s="45">
        <v>15846</v>
      </c>
      <c r="H12" s="43">
        <v>12350</v>
      </c>
      <c r="I12" s="45">
        <v>3049</v>
      </c>
      <c r="J12" s="49">
        <v>616608</v>
      </c>
      <c r="K12" s="49">
        <v>60341</v>
      </c>
      <c r="L12" s="49">
        <v>0</v>
      </c>
      <c r="M12" s="50">
        <v>58176</v>
      </c>
      <c r="N12" s="45">
        <v>116279</v>
      </c>
      <c r="O12" s="48">
        <v>7499493</v>
      </c>
      <c r="P12" s="48">
        <v>6542844</v>
      </c>
      <c r="Q12" s="48">
        <v>956628</v>
      </c>
      <c r="R12" s="43">
        <v>21</v>
      </c>
      <c r="S12" s="43">
        <v>9694</v>
      </c>
      <c r="T12" s="45">
        <v>117553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ht="17.25" customHeight="1">
      <c r="A13" s="39" t="s">
        <v>107</v>
      </c>
      <c r="B13" s="40"/>
      <c r="C13" s="41" t="s">
        <v>106</v>
      </c>
      <c r="D13" s="42"/>
      <c r="E13" s="43">
        <v>50949275</v>
      </c>
      <c r="F13" s="43">
        <v>663482</v>
      </c>
      <c r="G13" s="45">
        <v>130766</v>
      </c>
      <c r="H13" s="43">
        <v>102011</v>
      </c>
      <c r="I13" s="45">
        <v>25244</v>
      </c>
      <c r="J13" s="49">
        <v>2661363</v>
      </c>
      <c r="K13" s="49">
        <v>23761</v>
      </c>
      <c r="L13" s="49">
        <v>0</v>
      </c>
      <c r="M13" s="50">
        <v>151501</v>
      </c>
      <c r="N13" s="45">
        <v>686939</v>
      </c>
      <c r="O13" s="48">
        <v>2097774</v>
      </c>
      <c r="P13" s="48">
        <v>1867108</v>
      </c>
      <c r="Q13" s="48">
        <v>229962</v>
      </c>
      <c r="R13" s="43">
        <v>704</v>
      </c>
      <c r="S13" s="43">
        <v>52260</v>
      </c>
      <c r="T13" s="45">
        <v>655293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ht="17.25" customHeight="1">
      <c r="A14" s="39" t="s">
        <v>105</v>
      </c>
      <c r="B14" s="40"/>
      <c r="C14" s="41" t="s">
        <v>104</v>
      </c>
      <c r="D14" s="42"/>
      <c r="E14" s="43">
        <v>11883812</v>
      </c>
      <c r="F14" s="43">
        <v>226078</v>
      </c>
      <c r="G14" s="45">
        <v>26362</v>
      </c>
      <c r="H14" s="43">
        <v>20564</v>
      </c>
      <c r="I14" s="45">
        <v>5089</v>
      </c>
      <c r="J14" s="49">
        <v>676930</v>
      </c>
      <c r="K14" s="49">
        <v>145547</v>
      </c>
      <c r="L14" s="49">
        <v>0</v>
      </c>
      <c r="M14" s="50">
        <v>51673</v>
      </c>
      <c r="N14" s="45">
        <v>132945</v>
      </c>
      <c r="O14" s="48">
        <v>3414229</v>
      </c>
      <c r="P14" s="48">
        <v>3051513</v>
      </c>
      <c r="Q14" s="48">
        <v>362704</v>
      </c>
      <c r="R14" s="43">
        <v>12</v>
      </c>
      <c r="S14" s="43">
        <v>12077</v>
      </c>
      <c r="T14" s="45">
        <v>121974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ht="17.25" customHeight="1">
      <c r="A15" s="39" t="s">
        <v>103</v>
      </c>
      <c r="B15" s="40"/>
      <c r="C15" s="41" t="s">
        <v>102</v>
      </c>
      <c r="D15" s="42"/>
      <c r="E15" s="43">
        <v>15414853</v>
      </c>
      <c r="F15" s="43">
        <v>577515</v>
      </c>
      <c r="G15" s="45">
        <v>32719</v>
      </c>
      <c r="H15" s="43">
        <v>25524</v>
      </c>
      <c r="I15" s="45">
        <v>6317</v>
      </c>
      <c r="J15" s="49">
        <v>997984</v>
      </c>
      <c r="K15" s="49">
        <v>0</v>
      </c>
      <c r="L15" s="49">
        <v>0</v>
      </c>
      <c r="M15" s="50">
        <v>132193</v>
      </c>
      <c r="N15" s="45">
        <v>214651</v>
      </c>
      <c r="O15" s="48">
        <v>7338782</v>
      </c>
      <c r="P15" s="48">
        <v>6383693</v>
      </c>
      <c r="Q15" s="48">
        <v>895357</v>
      </c>
      <c r="R15" s="43">
        <v>59732</v>
      </c>
      <c r="S15" s="43">
        <v>25936</v>
      </c>
      <c r="T15" s="45">
        <v>352703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ht="17.25" customHeight="1">
      <c r="A16" s="39" t="s">
        <v>101</v>
      </c>
      <c r="B16" s="40"/>
      <c r="C16" s="41" t="s">
        <v>100</v>
      </c>
      <c r="D16" s="42"/>
      <c r="E16" s="43">
        <v>10753497</v>
      </c>
      <c r="F16" s="43">
        <v>327733</v>
      </c>
      <c r="G16" s="45">
        <v>21854</v>
      </c>
      <c r="H16" s="43">
        <v>17052</v>
      </c>
      <c r="I16" s="45">
        <v>4222</v>
      </c>
      <c r="J16" s="49">
        <v>738808</v>
      </c>
      <c r="K16" s="49">
        <v>46587</v>
      </c>
      <c r="L16" s="49">
        <v>0</v>
      </c>
      <c r="M16" s="50">
        <v>74872</v>
      </c>
      <c r="N16" s="45">
        <v>136846</v>
      </c>
      <c r="O16" s="48">
        <v>4571767</v>
      </c>
      <c r="P16" s="48">
        <v>3798265</v>
      </c>
      <c r="Q16" s="48">
        <v>773484</v>
      </c>
      <c r="R16" s="43">
        <v>18</v>
      </c>
      <c r="S16" s="43">
        <v>17131</v>
      </c>
      <c r="T16" s="45">
        <v>396294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ht="17.25" customHeight="1">
      <c r="A17" s="39" t="s">
        <v>99</v>
      </c>
      <c r="B17" s="40"/>
      <c r="C17" s="41" t="s">
        <v>98</v>
      </c>
      <c r="D17" s="42"/>
      <c r="E17" s="43">
        <v>12378467</v>
      </c>
      <c r="F17" s="43">
        <v>295474</v>
      </c>
      <c r="G17" s="45">
        <v>27899</v>
      </c>
      <c r="H17" s="43">
        <v>21687</v>
      </c>
      <c r="I17" s="45">
        <v>5325</v>
      </c>
      <c r="J17" s="49">
        <v>797631</v>
      </c>
      <c r="K17" s="49">
        <v>127397</v>
      </c>
      <c r="L17" s="49">
        <v>0</v>
      </c>
      <c r="M17" s="50">
        <v>67880</v>
      </c>
      <c r="N17" s="45">
        <v>145901</v>
      </c>
      <c r="O17" s="48">
        <v>2271673</v>
      </c>
      <c r="P17" s="48">
        <v>1786478</v>
      </c>
      <c r="Q17" s="48">
        <v>484768</v>
      </c>
      <c r="R17" s="43">
        <v>427</v>
      </c>
      <c r="S17" s="43">
        <v>15256</v>
      </c>
      <c r="T17" s="45">
        <v>184738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ht="17.25" customHeight="1">
      <c r="A18" s="39" t="s">
        <v>97</v>
      </c>
      <c r="B18" s="40"/>
      <c r="C18" s="41" t="s">
        <v>96</v>
      </c>
      <c r="D18" s="42"/>
      <c r="E18" s="43">
        <v>27356628</v>
      </c>
      <c r="F18" s="43">
        <v>571453</v>
      </c>
      <c r="G18" s="45">
        <v>72767</v>
      </c>
      <c r="H18" s="43">
        <v>56753</v>
      </c>
      <c r="I18" s="45">
        <v>14038</v>
      </c>
      <c r="J18" s="49">
        <v>1739818</v>
      </c>
      <c r="K18" s="49">
        <v>0</v>
      </c>
      <c r="L18" s="49">
        <v>0</v>
      </c>
      <c r="M18" s="50">
        <v>131035</v>
      </c>
      <c r="N18" s="45">
        <v>414190</v>
      </c>
      <c r="O18" s="48">
        <v>8229619</v>
      </c>
      <c r="P18" s="48">
        <v>7749598</v>
      </c>
      <c r="Q18" s="48">
        <v>477288</v>
      </c>
      <c r="R18" s="43">
        <v>2733</v>
      </c>
      <c r="S18" s="43">
        <v>37594</v>
      </c>
      <c r="T18" s="45">
        <v>388646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ht="17.25" customHeight="1">
      <c r="A19" s="39" t="s">
        <v>95</v>
      </c>
      <c r="B19" s="40"/>
      <c r="C19" s="41" t="s">
        <v>94</v>
      </c>
      <c r="D19" s="42"/>
      <c r="E19" s="43">
        <v>22208359</v>
      </c>
      <c r="F19" s="43">
        <v>359208</v>
      </c>
      <c r="G19" s="45">
        <v>54101</v>
      </c>
      <c r="H19" s="43">
        <v>42162</v>
      </c>
      <c r="I19" s="45">
        <v>10411</v>
      </c>
      <c r="J19" s="49">
        <v>1387577</v>
      </c>
      <c r="K19" s="49">
        <v>36331</v>
      </c>
      <c r="L19" s="49">
        <v>0</v>
      </c>
      <c r="M19" s="50">
        <v>82290</v>
      </c>
      <c r="N19" s="45">
        <v>308797</v>
      </c>
      <c r="O19" s="48">
        <v>2226304</v>
      </c>
      <c r="P19" s="48">
        <v>1975487</v>
      </c>
      <c r="Q19" s="48">
        <v>250797</v>
      </c>
      <c r="R19" s="43">
        <v>20</v>
      </c>
      <c r="S19" s="43">
        <v>24707</v>
      </c>
      <c r="T19" s="45">
        <v>279735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ht="17.25" customHeight="1">
      <c r="A20" s="39" t="s">
        <v>93</v>
      </c>
      <c r="B20" s="40"/>
      <c r="C20" s="41" t="s">
        <v>92</v>
      </c>
      <c r="D20" s="42"/>
      <c r="E20" s="43">
        <v>7618298</v>
      </c>
      <c r="F20" s="43">
        <v>244418</v>
      </c>
      <c r="G20" s="45">
        <v>15106</v>
      </c>
      <c r="H20" s="43">
        <v>11766</v>
      </c>
      <c r="I20" s="45">
        <v>2902</v>
      </c>
      <c r="J20" s="49">
        <v>494049</v>
      </c>
      <c r="K20" s="49">
        <v>0</v>
      </c>
      <c r="L20" s="49">
        <v>0</v>
      </c>
      <c r="M20" s="50">
        <v>55866</v>
      </c>
      <c r="N20" s="45">
        <v>93035</v>
      </c>
      <c r="O20" s="48">
        <v>2391511</v>
      </c>
      <c r="P20" s="48">
        <v>2075251</v>
      </c>
      <c r="Q20" s="48">
        <v>315574</v>
      </c>
      <c r="R20" s="43">
        <v>686</v>
      </c>
      <c r="S20" s="43">
        <v>10560</v>
      </c>
      <c r="T20" s="45">
        <v>314164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ht="17.25" customHeight="1">
      <c r="A21" s="39" t="s">
        <v>91</v>
      </c>
      <c r="B21" s="40"/>
      <c r="C21" s="41" t="s">
        <v>90</v>
      </c>
      <c r="D21" s="42"/>
      <c r="E21" s="43">
        <v>14623554</v>
      </c>
      <c r="F21" s="43">
        <v>355706</v>
      </c>
      <c r="G21" s="45">
        <v>38401</v>
      </c>
      <c r="H21" s="43">
        <v>29947</v>
      </c>
      <c r="I21" s="45">
        <v>7406</v>
      </c>
      <c r="J21" s="49">
        <v>891577</v>
      </c>
      <c r="K21" s="49">
        <v>20968</v>
      </c>
      <c r="L21" s="49">
        <v>0</v>
      </c>
      <c r="M21" s="50">
        <v>81355</v>
      </c>
      <c r="N21" s="45">
        <v>207771</v>
      </c>
      <c r="O21" s="48">
        <v>5735181</v>
      </c>
      <c r="P21" s="48">
        <v>5248337</v>
      </c>
      <c r="Q21" s="48">
        <v>408016</v>
      </c>
      <c r="R21" s="43">
        <v>78828</v>
      </c>
      <c r="S21" s="43">
        <v>21742</v>
      </c>
      <c r="T21" s="45">
        <v>149380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ht="17.25" customHeight="1">
      <c r="A22" s="39" t="s">
        <v>89</v>
      </c>
      <c r="B22" s="40"/>
      <c r="C22" s="41" t="s">
        <v>88</v>
      </c>
      <c r="D22" s="42"/>
      <c r="E22" s="43">
        <v>18605996</v>
      </c>
      <c r="F22" s="43">
        <v>720371</v>
      </c>
      <c r="G22" s="45">
        <v>40486</v>
      </c>
      <c r="H22" s="43">
        <v>31584</v>
      </c>
      <c r="I22" s="45">
        <v>7817</v>
      </c>
      <c r="J22" s="49">
        <v>1260058</v>
      </c>
      <c r="K22" s="49">
        <v>41714</v>
      </c>
      <c r="L22" s="49">
        <v>0</v>
      </c>
      <c r="M22" s="50">
        <v>165105</v>
      </c>
      <c r="N22" s="45">
        <v>275814</v>
      </c>
      <c r="O22" s="48">
        <v>9923168</v>
      </c>
      <c r="P22" s="48">
        <v>9074036</v>
      </c>
      <c r="Q22" s="48">
        <v>847083</v>
      </c>
      <c r="R22" s="43">
        <v>2049</v>
      </c>
      <c r="S22" s="43">
        <v>29777</v>
      </c>
      <c r="T22" s="45">
        <v>1147147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ht="17.25" customHeight="1">
      <c r="A23" s="39" t="s">
        <v>87</v>
      </c>
      <c r="B23" s="40"/>
      <c r="C23" s="41" t="s">
        <v>86</v>
      </c>
      <c r="D23" s="42"/>
      <c r="E23" s="43">
        <v>29844662</v>
      </c>
      <c r="F23" s="43">
        <v>456049</v>
      </c>
      <c r="G23" s="45">
        <v>75076</v>
      </c>
      <c r="H23" s="43">
        <v>58584</v>
      </c>
      <c r="I23" s="45">
        <v>14507</v>
      </c>
      <c r="J23" s="49">
        <v>1728170</v>
      </c>
      <c r="K23" s="49">
        <v>37134</v>
      </c>
      <c r="L23" s="49">
        <v>0</v>
      </c>
      <c r="M23" s="50">
        <v>104146</v>
      </c>
      <c r="N23" s="45">
        <v>382416</v>
      </c>
      <c r="O23" s="48">
        <v>3102011</v>
      </c>
      <c r="P23" s="48">
        <v>2667755</v>
      </c>
      <c r="Q23" s="48">
        <v>372389</v>
      </c>
      <c r="R23" s="43">
        <v>61867</v>
      </c>
      <c r="S23" s="43">
        <v>34786</v>
      </c>
      <c r="T23" s="45">
        <v>362841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ht="17.25" customHeight="1">
      <c r="A24" s="39" t="s">
        <v>85</v>
      </c>
      <c r="B24" s="40"/>
      <c r="C24" s="41" t="s">
        <v>84</v>
      </c>
      <c r="D24" s="42"/>
      <c r="E24" s="43">
        <v>34534854</v>
      </c>
      <c r="F24" s="43">
        <v>473537</v>
      </c>
      <c r="G24" s="45">
        <v>80411</v>
      </c>
      <c r="H24" s="43">
        <v>62774</v>
      </c>
      <c r="I24" s="45">
        <v>15559</v>
      </c>
      <c r="J24" s="49">
        <v>1822005</v>
      </c>
      <c r="K24" s="49">
        <v>0</v>
      </c>
      <c r="L24" s="49">
        <v>0</v>
      </c>
      <c r="M24" s="50">
        <v>108403</v>
      </c>
      <c r="N24" s="45">
        <v>443201</v>
      </c>
      <c r="O24" s="48">
        <v>3842965</v>
      </c>
      <c r="P24" s="48">
        <v>3457127</v>
      </c>
      <c r="Q24" s="48">
        <v>385812</v>
      </c>
      <c r="R24" s="43">
        <v>26</v>
      </c>
      <c r="S24" s="43">
        <v>43633</v>
      </c>
      <c r="T24" s="45">
        <v>201194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ht="17.25" customHeight="1">
      <c r="A25" s="39" t="s">
        <v>83</v>
      </c>
      <c r="B25" s="40"/>
      <c r="C25" s="41" t="s">
        <v>82</v>
      </c>
      <c r="D25" s="42"/>
      <c r="E25" s="43">
        <v>45535601</v>
      </c>
      <c r="F25" s="43">
        <v>794914</v>
      </c>
      <c r="G25" s="45">
        <v>109912</v>
      </c>
      <c r="H25" s="43">
        <v>85868</v>
      </c>
      <c r="I25" s="45">
        <v>21317</v>
      </c>
      <c r="J25" s="49">
        <v>2535466</v>
      </c>
      <c r="K25" s="49">
        <v>0</v>
      </c>
      <c r="L25" s="49">
        <v>0</v>
      </c>
      <c r="M25" s="50">
        <v>182722</v>
      </c>
      <c r="N25" s="45">
        <v>615337</v>
      </c>
      <c r="O25" s="48">
        <v>4135133</v>
      </c>
      <c r="P25" s="48">
        <v>3625690</v>
      </c>
      <c r="Q25" s="48">
        <v>358122</v>
      </c>
      <c r="R25" s="43">
        <v>151321</v>
      </c>
      <c r="S25" s="43">
        <v>60315</v>
      </c>
      <c r="T25" s="45">
        <v>424442</v>
      </c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ht="17.25" customHeight="1">
      <c r="A26" s="39" t="s">
        <v>81</v>
      </c>
      <c r="B26" s="40"/>
      <c r="C26" s="41" t="s">
        <v>80</v>
      </c>
      <c r="D26" s="42"/>
      <c r="E26" s="43">
        <v>10978083</v>
      </c>
      <c r="F26" s="43">
        <v>131495</v>
      </c>
      <c r="G26" s="45">
        <v>25678</v>
      </c>
      <c r="H26" s="43">
        <v>20074</v>
      </c>
      <c r="I26" s="45">
        <v>4991</v>
      </c>
      <c r="J26" s="49">
        <v>583624</v>
      </c>
      <c r="K26" s="49">
        <v>0</v>
      </c>
      <c r="L26" s="49">
        <v>0</v>
      </c>
      <c r="M26" s="50">
        <v>30144</v>
      </c>
      <c r="N26" s="45">
        <v>104579</v>
      </c>
      <c r="O26" s="48">
        <v>1732608</v>
      </c>
      <c r="P26" s="48">
        <v>1554084</v>
      </c>
      <c r="Q26" s="48">
        <v>174701</v>
      </c>
      <c r="R26" s="43">
        <v>3823</v>
      </c>
      <c r="S26" s="43">
        <v>10337</v>
      </c>
      <c r="T26" s="45">
        <v>44585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ht="17.25" customHeight="1">
      <c r="A27" s="39" t="s">
        <v>79</v>
      </c>
      <c r="B27" s="40"/>
      <c r="C27" s="41" t="s">
        <v>78</v>
      </c>
      <c r="D27" s="42"/>
      <c r="E27" s="43">
        <v>26379660</v>
      </c>
      <c r="F27" s="43">
        <v>234121</v>
      </c>
      <c r="G27" s="45">
        <v>48231</v>
      </c>
      <c r="H27" s="43">
        <v>37717</v>
      </c>
      <c r="I27" s="45">
        <v>9383</v>
      </c>
      <c r="J27" s="49">
        <v>1197859</v>
      </c>
      <c r="K27" s="49">
        <v>6948</v>
      </c>
      <c r="L27" s="49">
        <v>0</v>
      </c>
      <c r="M27" s="50">
        <v>53772</v>
      </c>
      <c r="N27" s="45">
        <v>309402</v>
      </c>
      <c r="O27" s="48">
        <v>103082</v>
      </c>
      <c r="P27" s="48">
        <v>0</v>
      </c>
      <c r="Q27" s="48">
        <v>62212</v>
      </c>
      <c r="R27" s="43">
        <v>40870</v>
      </c>
      <c r="S27" s="43">
        <v>22240</v>
      </c>
      <c r="T27" s="45">
        <v>309201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ht="17.25" customHeight="1">
      <c r="A28" s="39" t="s">
        <v>77</v>
      </c>
      <c r="B28" s="40"/>
      <c r="C28" s="41" t="s">
        <v>76</v>
      </c>
      <c r="D28" s="42"/>
      <c r="E28" s="43">
        <v>21269651</v>
      </c>
      <c r="F28" s="43">
        <v>340080</v>
      </c>
      <c r="G28" s="45">
        <v>49769</v>
      </c>
      <c r="H28" s="43">
        <v>38807</v>
      </c>
      <c r="I28" s="45">
        <v>9594</v>
      </c>
      <c r="J28" s="49">
        <v>1196318</v>
      </c>
      <c r="K28" s="49">
        <v>49940</v>
      </c>
      <c r="L28" s="49">
        <v>0</v>
      </c>
      <c r="M28" s="50">
        <v>77902</v>
      </c>
      <c r="N28" s="45">
        <v>265926</v>
      </c>
      <c r="O28" s="48">
        <v>1638050</v>
      </c>
      <c r="P28" s="48">
        <v>1370310</v>
      </c>
      <c r="Q28" s="48">
        <v>263726</v>
      </c>
      <c r="R28" s="43">
        <v>4014</v>
      </c>
      <c r="S28" s="43">
        <v>23665</v>
      </c>
      <c r="T28" s="45">
        <v>372149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ht="17.25" customHeight="1">
      <c r="A29" s="39" t="s">
        <v>75</v>
      </c>
      <c r="B29" s="40"/>
      <c r="C29" s="41" t="s">
        <v>74</v>
      </c>
      <c r="D29" s="42"/>
      <c r="E29" s="43">
        <v>20104139</v>
      </c>
      <c r="F29" s="43">
        <v>235076</v>
      </c>
      <c r="G29" s="45">
        <v>50670</v>
      </c>
      <c r="H29" s="43">
        <v>39600</v>
      </c>
      <c r="I29" s="45">
        <v>9839</v>
      </c>
      <c r="J29" s="49">
        <v>1002726</v>
      </c>
      <c r="K29" s="49">
        <v>14051</v>
      </c>
      <c r="L29" s="49">
        <v>0</v>
      </c>
      <c r="M29" s="50">
        <v>53773</v>
      </c>
      <c r="N29" s="45">
        <v>309688</v>
      </c>
      <c r="O29" s="48">
        <v>589349</v>
      </c>
      <c r="P29" s="48">
        <v>429156</v>
      </c>
      <c r="Q29" s="48">
        <v>155871</v>
      </c>
      <c r="R29" s="43">
        <v>4322</v>
      </c>
      <c r="S29" s="43">
        <v>16108</v>
      </c>
      <c r="T29" s="45">
        <v>199249</v>
      </c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ht="17.25" customHeight="1">
      <c r="A30" s="39" t="s">
        <v>73</v>
      </c>
      <c r="B30" s="40"/>
      <c r="C30" s="41" t="s">
        <v>72</v>
      </c>
      <c r="D30" s="42"/>
      <c r="E30" s="43">
        <v>10342554</v>
      </c>
      <c r="F30" s="43">
        <v>126951</v>
      </c>
      <c r="G30" s="45">
        <v>28031</v>
      </c>
      <c r="H30" s="43">
        <v>21902</v>
      </c>
      <c r="I30" s="45">
        <v>5439</v>
      </c>
      <c r="J30" s="49">
        <v>480080</v>
      </c>
      <c r="K30" s="49">
        <v>3660</v>
      </c>
      <c r="L30" s="49">
        <v>0</v>
      </c>
      <c r="M30" s="50">
        <v>29075</v>
      </c>
      <c r="N30" s="45">
        <v>121620</v>
      </c>
      <c r="O30" s="48">
        <v>1839008</v>
      </c>
      <c r="P30" s="48">
        <v>1467789</v>
      </c>
      <c r="Q30" s="48">
        <v>364857</v>
      </c>
      <c r="R30" s="43">
        <v>6362</v>
      </c>
      <c r="S30" s="43">
        <v>8226</v>
      </c>
      <c r="T30" s="45">
        <v>196326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ht="17.25" customHeight="1">
      <c r="A31" s="39" t="s">
        <v>71</v>
      </c>
      <c r="B31" s="40"/>
      <c r="C31" s="41" t="s">
        <v>70</v>
      </c>
      <c r="D31" s="42"/>
      <c r="E31" s="43">
        <v>13630283</v>
      </c>
      <c r="F31" s="43">
        <v>137553</v>
      </c>
      <c r="G31" s="45">
        <v>34096</v>
      </c>
      <c r="H31" s="43">
        <v>26682</v>
      </c>
      <c r="I31" s="45">
        <v>6647</v>
      </c>
      <c r="J31" s="49">
        <v>622223</v>
      </c>
      <c r="K31" s="49">
        <v>1504</v>
      </c>
      <c r="L31" s="49">
        <v>0</v>
      </c>
      <c r="M31" s="50">
        <v>31548</v>
      </c>
      <c r="N31" s="45">
        <v>184085</v>
      </c>
      <c r="O31" s="48">
        <v>217671</v>
      </c>
      <c r="P31" s="48">
        <v>42619</v>
      </c>
      <c r="Q31" s="48">
        <v>174528</v>
      </c>
      <c r="R31" s="43">
        <v>524</v>
      </c>
      <c r="S31" s="43">
        <v>10978</v>
      </c>
      <c r="T31" s="45">
        <v>176862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ht="17.25" customHeight="1">
      <c r="A32" s="39" t="s">
        <v>69</v>
      </c>
      <c r="B32" s="40"/>
      <c r="C32" s="41" t="s">
        <v>68</v>
      </c>
      <c r="D32" s="42"/>
      <c r="E32" s="43">
        <v>22560431</v>
      </c>
      <c r="F32" s="43">
        <v>269291</v>
      </c>
      <c r="G32" s="45">
        <v>54372</v>
      </c>
      <c r="H32" s="43">
        <v>42466</v>
      </c>
      <c r="I32" s="45">
        <v>10536</v>
      </c>
      <c r="J32" s="49">
        <v>1231823</v>
      </c>
      <c r="K32" s="49">
        <v>0</v>
      </c>
      <c r="L32" s="49">
        <v>0</v>
      </c>
      <c r="M32" s="50">
        <v>61554</v>
      </c>
      <c r="N32" s="45">
        <v>285602</v>
      </c>
      <c r="O32" s="48">
        <v>2919497</v>
      </c>
      <c r="P32" s="48">
        <v>2600510</v>
      </c>
      <c r="Q32" s="48">
        <v>316415</v>
      </c>
      <c r="R32" s="43">
        <v>2572</v>
      </c>
      <c r="S32" s="43">
        <v>20198</v>
      </c>
      <c r="T32" s="45">
        <v>644622</v>
      </c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ht="17.25" customHeight="1">
      <c r="A33" s="39" t="s">
        <v>67</v>
      </c>
      <c r="B33" s="40"/>
      <c r="C33" s="41" t="s">
        <v>66</v>
      </c>
      <c r="D33" s="42"/>
      <c r="E33" s="43">
        <v>10193800</v>
      </c>
      <c r="F33" s="43">
        <v>183641</v>
      </c>
      <c r="G33" s="45">
        <v>24878</v>
      </c>
      <c r="H33" s="43">
        <v>19422</v>
      </c>
      <c r="I33" s="45">
        <v>4814</v>
      </c>
      <c r="J33" s="49">
        <v>608251</v>
      </c>
      <c r="K33" s="49">
        <v>0</v>
      </c>
      <c r="L33" s="49">
        <v>0</v>
      </c>
      <c r="M33" s="50">
        <v>42084</v>
      </c>
      <c r="N33" s="45">
        <v>124558</v>
      </c>
      <c r="O33" s="48">
        <v>1931414</v>
      </c>
      <c r="P33" s="48">
        <v>1704212</v>
      </c>
      <c r="Q33" s="48">
        <v>227192</v>
      </c>
      <c r="R33" s="43">
        <v>10</v>
      </c>
      <c r="S33" s="43">
        <v>12362</v>
      </c>
      <c r="T33" s="45">
        <v>62799</v>
      </c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17.25" customHeight="1">
      <c r="A34" s="39" t="s">
        <v>65</v>
      </c>
      <c r="B34" s="40"/>
      <c r="C34" s="41" t="s">
        <v>64</v>
      </c>
      <c r="D34" s="42"/>
      <c r="E34" s="43">
        <v>21422788</v>
      </c>
      <c r="F34" s="43">
        <v>472854</v>
      </c>
      <c r="G34" s="45">
        <v>50124</v>
      </c>
      <c r="H34" s="43">
        <v>39123</v>
      </c>
      <c r="I34" s="45">
        <v>9693</v>
      </c>
      <c r="J34" s="49">
        <v>1239532</v>
      </c>
      <c r="K34" s="49">
        <v>0</v>
      </c>
      <c r="L34" s="49">
        <v>0</v>
      </c>
      <c r="M34" s="50">
        <v>108550</v>
      </c>
      <c r="N34" s="45">
        <v>246500</v>
      </c>
      <c r="O34" s="48">
        <v>6058009</v>
      </c>
      <c r="P34" s="48">
        <v>4907231</v>
      </c>
      <c r="Q34" s="48">
        <v>888578</v>
      </c>
      <c r="R34" s="43">
        <v>262200</v>
      </c>
      <c r="S34" s="43">
        <v>27552</v>
      </c>
      <c r="T34" s="45">
        <v>436865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17.25" customHeight="1">
      <c r="A35" s="39" t="s">
        <v>63</v>
      </c>
      <c r="B35" s="40"/>
      <c r="C35" s="41" t="s">
        <v>62</v>
      </c>
      <c r="D35" s="42"/>
      <c r="E35" s="43">
        <v>8227939</v>
      </c>
      <c r="F35" s="43">
        <v>159223</v>
      </c>
      <c r="G35" s="45">
        <v>22702</v>
      </c>
      <c r="H35" s="43">
        <v>17715</v>
      </c>
      <c r="I35" s="45">
        <v>4387</v>
      </c>
      <c r="J35" s="49">
        <v>510844</v>
      </c>
      <c r="K35" s="49">
        <v>0</v>
      </c>
      <c r="L35" s="49">
        <v>0</v>
      </c>
      <c r="M35" s="50">
        <v>36375</v>
      </c>
      <c r="N35" s="45">
        <v>102497</v>
      </c>
      <c r="O35" s="48">
        <v>2100867</v>
      </c>
      <c r="P35" s="48">
        <v>1866734</v>
      </c>
      <c r="Q35" s="48">
        <v>233021</v>
      </c>
      <c r="R35" s="43">
        <v>1112</v>
      </c>
      <c r="S35" s="43">
        <v>10944</v>
      </c>
      <c r="T35" s="45">
        <v>56711</v>
      </c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ht="17.25" customHeight="1">
      <c r="A36" s="39" t="s">
        <v>61</v>
      </c>
      <c r="B36" s="40"/>
      <c r="C36" s="41" t="s">
        <v>60</v>
      </c>
      <c r="D36" s="42"/>
      <c r="E36" s="43">
        <v>14830059</v>
      </c>
      <c r="F36" s="43">
        <v>180526</v>
      </c>
      <c r="G36" s="45">
        <v>24553</v>
      </c>
      <c r="H36" s="43">
        <v>19212</v>
      </c>
      <c r="I36" s="45">
        <v>4786</v>
      </c>
      <c r="J36" s="49">
        <v>810441</v>
      </c>
      <c r="K36" s="49">
        <v>0</v>
      </c>
      <c r="L36" s="49">
        <v>0</v>
      </c>
      <c r="M36" s="50">
        <v>41363</v>
      </c>
      <c r="N36" s="45">
        <v>194066</v>
      </c>
      <c r="O36" s="48">
        <v>422165</v>
      </c>
      <c r="P36" s="48">
        <v>243421</v>
      </c>
      <c r="Q36" s="48">
        <v>144675</v>
      </c>
      <c r="R36" s="43">
        <v>34069</v>
      </c>
      <c r="S36" s="43">
        <v>16367</v>
      </c>
      <c r="T36" s="45">
        <v>48546</v>
      </c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ht="17.25" customHeight="1">
      <c r="A37" s="39" t="s">
        <v>59</v>
      </c>
      <c r="B37" s="40"/>
      <c r="C37" s="41" t="s">
        <v>58</v>
      </c>
      <c r="D37" s="42"/>
      <c r="E37" s="43">
        <v>13505750</v>
      </c>
      <c r="F37" s="43">
        <v>212730</v>
      </c>
      <c r="G37" s="45">
        <v>36816</v>
      </c>
      <c r="H37" s="43">
        <v>28737</v>
      </c>
      <c r="I37" s="45">
        <v>7120</v>
      </c>
      <c r="J37" s="49">
        <v>696351</v>
      </c>
      <c r="K37" s="49">
        <v>2319</v>
      </c>
      <c r="L37" s="49">
        <v>0</v>
      </c>
      <c r="M37" s="50">
        <v>48634</v>
      </c>
      <c r="N37" s="45">
        <v>191168</v>
      </c>
      <c r="O37" s="48">
        <v>3850488</v>
      </c>
      <c r="P37" s="48">
        <v>3573634</v>
      </c>
      <c r="Q37" s="48">
        <v>276087</v>
      </c>
      <c r="R37" s="43">
        <v>767</v>
      </c>
      <c r="S37" s="43">
        <v>13644</v>
      </c>
      <c r="T37" s="45">
        <v>255939</v>
      </c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ht="17.25" customHeight="1">
      <c r="A38" s="39" t="s">
        <v>57</v>
      </c>
      <c r="B38" s="40"/>
      <c r="C38" s="41" t="s">
        <v>56</v>
      </c>
      <c r="D38" s="42"/>
      <c r="E38" s="43">
        <v>19695106</v>
      </c>
      <c r="F38" s="43">
        <v>305410</v>
      </c>
      <c r="G38" s="45">
        <v>40614</v>
      </c>
      <c r="H38" s="43">
        <v>31679</v>
      </c>
      <c r="I38" s="45">
        <v>7837</v>
      </c>
      <c r="J38" s="49">
        <v>1072761</v>
      </c>
      <c r="K38" s="49">
        <v>0</v>
      </c>
      <c r="L38" s="49">
        <v>0</v>
      </c>
      <c r="M38" s="50">
        <v>70074</v>
      </c>
      <c r="N38" s="45">
        <v>214006</v>
      </c>
      <c r="O38" s="48">
        <v>1860614</v>
      </c>
      <c r="P38" s="48">
        <v>1578106</v>
      </c>
      <c r="Q38" s="48">
        <v>248254</v>
      </c>
      <c r="R38" s="43">
        <v>34254</v>
      </c>
      <c r="S38" s="43">
        <v>24565</v>
      </c>
      <c r="T38" s="45">
        <v>162828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 ht="17.25" customHeight="1">
      <c r="A39" s="39" t="s">
        <v>55</v>
      </c>
      <c r="B39" s="40"/>
      <c r="C39" s="41" t="s">
        <v>54</v>
      </c>
      <c r="D39" s="42"/>
      <c r="E39" s="43">
        <v>7978365</v>
      </c>
      <c r="F39" s="43">
        <v>169649</v>
      </c>
      <c r="G39" s="45">
        <v>22280</v>
      </c>
      <c r="H39" s="43">
        <v>17384</v>
      </c>
      <c r="I39" s="45">
        <v>4303</v>
      </c>
      <c r="J39" s="49">
        <v>457777</v>
      </c>
      <c r="K39" s="49">
        <v>0</v>
      </c>
      <c r="L39" s="49">
        <v>0</v>
      </c>
      <c r="M39" s="50">
        <v>38819</v>
      </c>
      <c r="N39" s="45">
        <v>98475</v>
      </c>
      <c r="O39" s="48">
        <v>2111190</v>
      </c>
      <c r="P39" s="48">
        <v>1862001</v>
      </c>
      <c r="Q39" s="48">
        <v>235009</v>
      </c>
      <c r="R39" s="43">
        <v>14180</v>
      </c>
      <c r="S39" s="43">
        <v>9480</v>
      </c>
      <c r="T39" s="45">
        <v>24345</v>
      </c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 ht="17.25" customHeight="1">
      <c r="A40" s="39" t="s">
        <v>53</v>
      </c>
      <c r="B40" s="40"/>
      <c r="C40" s="41" t="s">
        <v>52</v>
      </c>
      <c r="D40" s="42"/>
      <c r="E40" s="43">
        <v>13162640</v>
      </c>
      <c r="F40" s="43">
        <v>274404</v>
      </c>
      <c r="G40" s="45">
        <v>30670</v>
      </c>
      <c r="H40" s="43">
        <v>23925</v>
      </c>
      <c r="I40" s="45">
        <v>5920</v>
      </c>
      <c r="J40" s="49">
        <v>767558</v>
      </c>
      <c r="K40" s="49">
        <v>0</v>
      </c>
      <c r="L40" s="49">
        <v>0</v>
      </c>
      <c r="M40" s="50">
        <v>63018</v>
      </c>
      <c r="N40" s="45">
        <v>193866</v>
      </c>
      <c r="O40" s="48">
        <v>2470133</v>
      </c>
      <c r="P40" s="48">
        <v>2086528</v>
      </c>
      <c r="Q40" s="48">
        <v>383497</v>
      </c>
      <c r="R40" s="43">
        <v>108</v>
      </c>
      <c r="S40" s="43">
        <v>16376</v>
      </c>
      <c r="T40" s="45">
        <v>182488</v>
      </c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17.25" customHeight="1">
      <c r="A41" s="39" t="s">
        <v>51</v>
      </c>
      <c r="B41" s="40"/>
      <c r="C41" s="41" t="s">
        <v>50</v>
      </c>
      <c r="D41" s="42"/>
      <c r="E41" s="43">
        <v>6458711</v>
      </c>
      <c r="F41" s="43">
        <v>190789</v>
      </c>
      <c r="G41" s="45">
        <v>16034</v>
      </c>
      <c r="H41" s="43">
        <v>12492</v>
      </c>
      <c r="I41" s="45">
        <v>3082</v>
      </c>
      <c r="J41" s="49">
        <v>421513</v>
      </c>
      <c r="K41" s="49">
        <v>0</v>
      </c>
      <c r="L41" s="49">
        <v>0</v>
      </c>
      <c r="M41" s="50">
        <v>43536</v>
      </c>
      <c r="N41" s="45">
        <v>87178</v>
      </c>
      <c r="O41" s="48">
        <v>2364200</v>
      </c>
      <c r="P41" s="48">
        <v>1943311</v>
      </c>
      <c r="Q41" s="48">
        <v>279974</v>
      </c>
      <c r="R41" s="43">
        <v>140915</v>
      </c>
      <c r="S41" s="43">
        <v>10422</v>
      </c>
      <c r="T41" s="45">
        <v>101860</v>
      </c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 ht="17.25" customHeight="1">
      <c r="A42" s="39" t="s">
        <v>49</v>
      </c>
      <c r="B42" s="40"/>
      <c r="C42" s="41" t="s">
        <v>137</v>
      </c>
      <c r="D42" s="42"/>
      <c r="E42" s="43">
        <v>9614964</v>
      </c>
      <c r="F42" s="43">
        <v>171654</v>
      </c>
      <c r="G42" s="45">
        <v>23664</v>
      </c>
      <c r="H42" s="43">
        <v>18437</v>
      </c>
      <c r="I42" s="45">
        <v>4550</v>
      </c>
      <c r="J42" s="49">
        <v>564596</v>
      </c>
      <c r="K42" s="49">
        <v>0</v>
      </c>
      <c r="L42" s="49">
        <v>0</v>
      </c>
      <c r="M42" s="50">
        <v>39370</v>
      </c>
      <c r="N42" s="45">
        <v>133528</v>
      </c>
      <c r="O42" s="48">
        <v>1501402</v>
      </c>
      <c r="P42" s="48">
        <v>1142523</v>
      </c>
      <c r="Q42" s="48">
        <v>350167</v>
      </c>
      <c r="R42" s="43">
        <v>8712</v>
      </c>
      <c r="S42" s="43">
        <v>12676</v>
      </c>
      <c r="T42" s="45">
        <v>165463</v>
      </c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34" ht="17.25" customHeight="1">
      <c r="A43" s="39" t="s">
        <v>47</v>
      </c>
      <c r="B43" s="40"/>
      <c r="C43" s="41" t="s">
        <v>46</v>
      </c>
      <c r="D43" s="42"/>
      <c r="E43" s="43">
        <v>7993968</v>
      </c>
      <c r="F43" s="43">
        <v>173942</v>
      </c>
      <c r="G43" s="45">
        <v>17702</v>
      </c>
      <c r="H43" s="43">
        <v>13793</v>
      </c>
      <c r="I43" s="45">
        <v>3404</v>
      </c>
      <c r="J43" s="49">
        <v>448167</v>
      </c>
      <c r="K43" s="49">
        <v>82322</v>
      </c>
      <c r="L43" s="49">
        <v>0</v>
      </c>
      <c r="M43" s="50">
        <v>39775</v>
      </c>
      <c r="N43" s="45">
        <v>110213</v>
      </c>
      <c r="O43" s="48">
        <v>1404442</v>
      </c>
      <c r="P43" s="48">
        <v>1149911</v>
      </c>
      <c r="Q43" s="48">
        <v>254522</v>
      </c>
      <c r="R43" s="43">
        <v>9</v>
      </c>
      <c r="S43" s="43">
        <v>8347</v>
      </c>
      <c r="T43" s="45">
        <v>346852</v>
      </c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17.25" customHeight="1">
      <c r="A44" s="39" t="s">
        <v>45</v>
      </c>
      <c r="B44" s="40"/>
      <c r="C44" s="41" t="s">
        <v>44</v>
      </c>
      <c r="D44" s="42"/>
      <c r="E44" s="43">
        <v>8681573</v>
      </c>
      <c r="F44" s="43">
        <v>197981</v>
      </c>
      <c r="G44" s="45">
        <v>20493</v>
      </c>
      <c r="H44" s="43">
        <v>16034</v>
      </c>
      <c r="I44" s="45">
        <v>3994</v>
      </c>
      <c r="J44" s="49">
        <v>517664</v>
      </c>
      <c r="K44" s="49">
        <v>13032</v>
      </c>
      <c r="L44" s="49">
        <v>0</v>
      </c>
      <c r="M44" s="50">
        <v>45390</v>
      </c>
      <c r="N44" s="45">
        <v>140835</v>
      </c>
      <c r="O44" s="48">
        <v>1607499</v>
      </c>
      <c r="P44" s="48">
        <v>1378907</v>
      </c>
      <c r="Q44" s="48">
        <v>222720</v>
      </c>
      <c r="R44" s="43">
        <v>5872</v>
      </c>
      <c r="S44" s="43">
        <v>10628</v>
      </c>
      <c r="T44" s="45">
        <v>1871540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ht="17.25" customHeight="1" thickBot="1">
      <c r="A45" s="39">
        <v>39</v>
      </c>
      <c r="B45" s="40"/>
      <c r="C45" s="51" t="s">
        <v>43</v>
      </c>
      <c r="D45" s="42"/>
      <c r="E45" s="43">
        <v>15167043</v>
      </c>
      <c r="F45" s="43">
        <v>197928</v>
      </c>
      <c r="G45" s="45">
        <v>35698</v>
      </c>
      <c r="H45" s="43">
        <v>27887</v>
      </c>
      <c r="I45" s="45">
        <v>6922</v>
      </c>
      <c r="J45" s="49">
        <v>796984</v>
      </c>
      <c r="K45" s="49">
        <v>0</v>
      </c>
      <c r="L45" s="49">
        <v>0</v>
      </c>
      <c r="M45" s="50">
        <v>45230</v>
      </c>
      <c r="N45" s="45">
        <v>195750</v>
      </c>
      <c r="O45" s="48">
        <v>3647041</v>
      </c>
      <c r="P45" s="48">
        <v>3238055</v>
      </c>
      <c r="Q45" s="52">
        <v>408459</v>
      </c>
      <c r="R45" s="43">
        <v>527</v>
      </c>
      <c r="S45" s="43">
        <v>14826</v>
      </c>
      <c r="T45" s="45">
        <v>1000415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34" ht="17.25" customHeight="1" thickTop="1">
      <c r="A46" s="53" t="s">
        <v>138</v>
      </c>
      <c r="B46" s="54"/>
      <c r="C46" s="55" t="s">
        <v>41</v>
      </c>
      <c r="D46" s="56"/>
      <c r="E46" s="57">
        <f aca="true" t="shared" si="0" ref="E46:T46">SUM(E7:E45)</f>
        <v>992476090</v>
      </c>
      <c r="F46" s="58">
        <f t="shared" si="0"/>
        <v>17003858</v>
      </c>
      <c r="G46" s="58">
        <f t="shared" si="0"/>
        <v>2290779</v>
      </c>
      <c r="H46" s="58">
        <f t="shared" si="0"/>
        <v>1788816</v>
      </c>
      <c r="I46" s="58">
        <f t="shared" si="0"/>
        <v>443629</v>
      </c>
      <c r="J46" s="58">
        <f t="shared" si="0"/>
        <v>54275647</v>
      </c>
      <c r="K46" s="58">
        <f t="shared" si="0"/>
        <v>930513</v>
      </c>
      <c r="L46" s="58">
        <f t="shared" si="0"/>
        <v>0</v>
      </c>
      <c r="M46" s="58">
        <f t="shared" si="0"/>
        <v>10151194</v>
      </c>
      <c r="N46" s="58">
        <f t="shared" si="0"/>
        <v>13232204</v>
      </c>
      <c r="O46" s="59">
        <f t="shared" si="0"/>
        <v>136424054</v>
      </c>
      <c r="P46" s="59">
        <f t="shared" si="0"/>
        <v>115987050</v>
      </c>
      <c r="Q46" s="59">
        <f t="shared" si="0"/>
        <v>17152517</v>
      </c>
      <c r="R46" s="57">
        <f t="shared" si="0"/>
        <v>3284487</v>
      </c>
      <c r="S46" s="57">
        <f t="shared" si="0"/>
        <v>1322664</v>
      </c>
      <c r="T46" s="57">
        <f t="shared" si="0"/>
        <v>16032535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</row>
    <row r="47" spans="1:34" ht="30" customHeight="1">
      <c r="A47" s="25"/>
      <c r="Q47" s="26"/>
      <c r="T47" s="30" t="s">
        <v>139</v>
      </c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34" ht="14.25" customHeight="1">
      <c r="A48" s="91" t="s">
        <v>39</v>
      </c>
      <c r="B48" s="92"/>
      <c r="C48" s="92"/>
      <c r="D48" s="93"/>
      <c r="E48" s="31"/>
      <c r="F48" s="31"/>
      <c r="G48" s="31"/>
      <c r="H48" s="32"/>
      <c r="I48" s="31"/>
      <c r="J48" s="33"/>
      <c r="K48" s="33"/>
      <c r="L48" s="33"/>
      <c r="M48" s="33"/>
      <c r="N48" s="34"/>
      <c r="O48" s="73"/>
      <c r="P48" s="74"/>
      <c r="Q48" s="74"/>
      <c r="R48" s="76"/>
      <c r="S48" s="31"/>
      <c r="T48" s="31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</row>
    <row r="49" spans="1:34" ht="14.25" customHeight="1">
      <c r="A49" s="94"/>
      <c r="B49" s="95"/>
      <c r="C49" s="95"/>
      <c r="D49" s="96"/>
      <c r="E49" s="86" t="s">
        <v>38</v>
      </c>
      <c r="F49" s="87" t="s">
        <v>37</v>
      </c>
      <c r="G49" s="87" t="s">
        <v>36</v>
      </c>
      <c r="H49" s="87" t="s">
        <v>35</v>
      </c>
      <c r="I49" s="89" t="s">
        <v>34</v>
      </c>
      <c r="J49" s="88" t="s">
        <v>33</v>
      </c>
      <c r="K49" s="100" t="s">
        <v>32</v>
      </c>
      <c r="L49" s="100" t="s">
        <v>31</v>
      </c>
      <c r="M49" s="87" t="s">
        <v>30</v>
      </c>
      <c r="N49" s="88" t="s">
        <v>29</v>
      </c>
      <c r="O49" s="90" t="s">
        <v>28</v>
      </c>
      <c r="P49" s="75"/>
      <c r="Q49" s="75"/>
      <c r="R49" s="77"/>
      <c r="S49" s="87" t="s">
        <v>132</v>
      </c>
      <c r="T49" s="101" t="s">
        <v>131</v>
      </c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ht="14.25" customHeight="1">
      <c r="A50" s="94"/>
      <c r="B50" s="95"/>
      <c r="C50" s="95"/>
      <c r="D50" s="96"/>
      <c r="E50" s="86"/>
      <c r="F50" s="87"/>
      <c r="G50" s="87"/>
      <c r="H50" s="87"/>
      <c r="I50" s="89"/>
      <c r="J50" s="89"/>
      <c r="K50" s="100"/>
      <c r="L50" s="100"/>
      <c r="M50" s="87"/>
      <c r="N50" s="89"/>
      <c r="O50" s="89"/>
      <c r="P50" s="102" t="s">
        <v>27</v>
      </c>
      <c r="Q50" s="102" t="s">
        <v>26</v>
      </c>
      <c r="R50" s="105" t="s">
        <v>120</v>
      </c>
      <c r="S50" s="87"/>
      <c r="T50" s="87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4" ht="14.25" customHeight="1">
      <c r="A51" s="94"/>
      <c r="B51" s="95"/>
      <c r="C51" s="95"/>
      <c r="D51" s="96"/>
      <c r="E51" s="86"/>
      <c r="F51" s="87"/>
      <c r="G51" s="87"/>
      <c r="H51" s="87"/>
      <c r="I51" s="89"/>
      <c r="J51" s="89"/>
      <c r="K51" s="100"/>
      <c r="L51" s="100"/>
      <c r="M51" s="87"/>
      <c r="N51" s="89"/>
      <c r="O51" s="89"/>
      <c r="P51" s="103"/>
      <c r="Q51" s="103"/>
      <c r="R51" s="106"/>
      <c r="S51" s="87"/>
      <c r="T51" s="87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  <row r="52" spans="1:34" ht="14.25" customHeight="1">
      <c r="A52" s="97"/>
      <c r="B52" s="98"/>
      <c r="C52" s="98"/>
      <c r="D52" s="99"/>
      <c r="E52" s="35"/>
      <c r="F52" s="35"/>
      <c r="G52" s="35"/>
      <c r="H52" s="35"/>
      <c r="I52" s="35"/>
      <c r="J52" s="36"/>
      <c r="K52" s="36"/>
      <c r="L52" s="36"/>
      <c r="M52" s="36"/>
      <c r="N52" s="37"/>
      <c r="O52" s="38"/>
      <c r="P52" s="104"/>
      <c r="Q52" s="104"/>
      <c r="R52" s="107"/>
      <c r="S52" s="35"/>
      <c r="T52" s="3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spans="1:34" ht="17.25" customHeight="1">
      <c r="A53" s="39">
        <v>40</v>
      </c>
      <c r="B53" s="40"/>
      <c r="C53" s="16" t="s">
        <v>25</v>
      </c>
      <c r="D53" s="42"/>
      <c r="E53" s="43">
        <v>5216003</v>
      </c>
      <c r="F53" s="43">
        <v>110156</v>
      </c>
      <c r="G53" s="45">
        <v>12672</v>
      </c>
      <c r="H53" s="43">
        <v>9913</v>
      </c>
      <c r="I53" s="45">
        <v>2467</v>
      </c>
      <c r="J53" s="49">
        <v>335770</v>
      </c>
      <c r="K53" s="49">
        <v>0</v>
      </c>
      <c r="L53" s="49">
        <v>0</v>
      </c>
      <c r="M53" s="50">
        <v>25215</v>
      </c>
      <c r="N53" s="45">
        <v>100181</v>
      </c>
      <c r="O53" s="48">
        <v>1092123</v>
      </c>
      <c r="P53" s="48">
        <v>961371</v>
      </c>
      <c r="Q53" s="48">
        <v>123275</v>
      </c>
      <c r="R53" s="43">
        <v>7477</v>
      </c>
      <c r="S53" s="43">
        <v>6355</v>
      </c>
      <c r="T53" s="45">
        <v>38025</v>
      </c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</row>
    <row r="54" spans="1:34" ht="17.25" customHeight="1">
      <c r="A54" s="39">
        <v>41</v>
      </c>
      <c r="B54" s="40"/>
      <c r="C54" s="16" t="s">
        <v>24</v>
      </c>
      <c r="D54" s="42"/>
      <c r="E54" s="43">
        <v>7460470</v>
      </c>
      <c r="F54" s="43">
        <v>93151</v>
      </c>
      <c r="G54" s="45">
        <v>12857</v>
      </c>
      <c r="H54" s="43">
        <v>10030</v>
      </c>
      <c r="I54" s="45">
        <v>2482</v>
      </c>
      <c r="J54" s="49">
        <v>460929</v>
      </c>
      <c r="K54" s="49">
        <v>0</v>
      </c>
      <c r="L54" s="49">
        <v>0</v>
      </c>
      <c r="M54" s="50">
        <v>21365</v>
      </c>
      <c r="N54" s="45">
        <v>116967</v>
      </c>
      <c r="O54" s="48">
        <v>49384</v>
      </c>
      <c r="P54" s="48">
        <v>0</v>
      </c>
      <c r="Q54" s="48">
        <v>49037</v>
      </c>
      <c r="R54" s="43">
        <v>347</v>
      </c>
      <c r="S54" s="43">
        <v>6947</v>
      </c>
      <c r="T54" s="45">
        <v>39251</v>
      </c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</row>
    <row r="55" spans="1:34" ht="17.25" customHeight="1">
      <c r="A55" s="39">
        <v>42</v>
      </c>
      <c r="B55" s="40"/>
      <c r="C55" s="16" t="s">
        <v>23</v>
      </c>
      <c r="D55" s="42"/>
      <c r="E55" s="43">
        <v>3730274</v>
      </c>
      <c r="F55" s="43">
        <v>104150</v>
      </c>
      <c r="G55" s="45">
        <v>10039</v>
      </c>
      <c r="H55" s="43">
        <v>7828</v>
      </c>
      <c r="I55" s="45">
        <v>1936</v>
      </c>
      <c r="J55" s="49">
        <v>301192</v>
      </c>
      <c r="K55" s="49">
        <v>69448</v>
      </c>
      <c r="L55" s="49">
        <v>0</v>
      </c>
      <c r="M55" s="50">
        <v>23815</v>
      </c>
      <c r="N55" s="45">
        <v>52350</v>
      </c>
      <c r="O55" s="48">
        <v>1935839</v>
      </c>
      <c r="P55" s="48">
        <v>1803237</v>
      </c>
      <c r="Q55" s="48">
        <v>131992</v>
      </c>
      <c r="R55" s="43">
        <v>610</v>
      </c>
      <c r="S55" s="43">
        <v>5246</v>
      </c>
      <c r="T55" s="45">
        <v>83188</v>
      </c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spans="1:34" ht="17.25" customHeight="1">
      <c r="A56" s="39">
        <v>43</v>
      </c>
      <c r="B56" s="40"/>
      <c r="C56" s="16" t="s">
        <v>22</v>
      </c>
      <c r="D56" s="42"/>
      <c r="E56" s="43">
        <v>1392589</v>
      </c>
      <c r="F56" s="43">
        <v>55841</v>
      </c>
      <c r="G56" s="45">
        <v>3471</v>
      </c>
      <c r="H56" s="43">
        <v>2703</v>
      </c>
      <c r="I56" s="45">
        <v>667</v>
      </c>
      <c r="J56" s="49">
        <v>95899</v>
      </c>
      <c r="K56" s="49">
        <v>47401</v>
      </c>
      <c r="L56" s="49">
        <v>0</v>
      </c>
      <c r="M56" s="50">
        <v>12679</v>
      </c>
      <c r="N56" s="45">
        <v>23323</v>
      </c>
      <c r="O56" s="48">
        <v>1143274</v>
      </c>
      <c r="P56" s="48">
        <v>1023979</v>
      </c>
      <c r="Q56" s="48">
        <v>119198</v>
      </c>
      <c r="R56" s="43">
        <v>97</v>
      </c>
      <c r="S56" s="43">
        <v>1352</v>
      </c>
      <c r="T56" s="45">
        <v>23811</v>
      </c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</row>
    <row r="57" spans="1:34" ht="17.25" customHeight="1">
      <c r="A57" s="39">
        <v>44</v>
      </c>
      <c r="B57" s="40"/>
      <c r="C57" s="16" t="s">
        <v>21</v>
      </c>
      <c r="D57" s="42"/>
      <c r="E57" s="43">
        <v>2952485</v>
      </c>
      <c r="F57" s="43">
        <v>98331</v>
      </c>
      <c r="G57" s="45">
        <v>4970</v>
      </c>
      <c r="H57" s="43">
        <v>3883</v>
      </c>
      <c r="I57" s="45">
        <v>964</v>
      </c>
      <c r="J57" s="49">
        <v>159276</v>
      </c>
      <c r="K57" s="49">
        <v>65207</v>
      </c>
      <c r="L57" s="49">
        <v>0</v>
      </c>
      <c r="M57" s="50">
        <v>22584</v>
      </c>
      <c r="N57" s="45">
        <v>51783</v>
      </c>
      <c r="O57" s="48">
        <v>398832</v>
      </c>
      <c r="P57" s="48">
        <v>305036</v>
      </c>
      <c r="Q57" s="48">
        <v>93791</v>
      </c>
      <c r="R57" s="43">
        <v>5</v>
      </c>
      <c r="S57" s="43">
        <v>3448</v>
      </c>
      <c r="T57" s="45">
        <v>70536</v>
      </c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pans="1:34" ht="17.25" customHeight="1">
      <c r="A58" s="39">
        <v>45</v>
      </c>
      <c r="B58" s="40"/>
      <c r="C58" s="16" t="s">
        <v>20</v>
      </c>
      <c r="D58" s="42"/>
      <c r="E58" s="43">
        <v>2873280</v>
      </c>
      <c r="F58" s="43">
        <v>109822</v>
      </c>
      <c r="G58" s="45">
        <v>5412</v>
      </c>
      <c r="H58" s="43">
        <v>4213</v>
      </c>
      <c r="I58" s="45">
        <v>1037</v>
      </c>
      <c r="J58" s="49">
        <v>179695</v>
      </c>
      <c r="K58" s="49">
        <v>24116</v>
      </c>
      <c r="L58" s="49">
        <v>0</v>
      </c>
      <c r="M58" s="50">
        <v>25192</v>
      </c>
      <c r="N58" s="45">
        <v>35931</v>
      </c>
      <c r="O58" s="48">
        <v>814853</v>
      </c>
      <c r="P58" s="48">
        <v>707398</v>
      </c>
      <c r="Q58" s="48">
        <v>107428</v>
      </c>
      <c r="R58" s="43">
        <v>27</v>
      </c>
      <c r="S58" s="43">
        <v>4996</v>
      </c>
      <c r="T58" s="45">
        <v>67197</v>
      </c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</row>
    <row r="59" spans="1:34" ht="17.25" customHeight="1">
      <c r="A59" s="39">
        <v>46</v>
      </c>
      <c r="B59" s="40"/>
      <c r="C59" s="16" t="s">
        <v>19</v>
      </c>
      <c r="D59" s="42"/>
      <c r="E59" s="43">
        <v>3868173</v>
      </c>
      <c r="F59" s="43">
        <v>131075</v>
      </c>
      <c r="G59" s="45">
        <v>10116</v>
      </c>
      <c r="H59" s="43">
        <v>7880</v>
      </c>
      <c r="I59" s="45">
        <v>1944</v>
      </c>
      <c r="J59" s="49">
        <v>262182</v>
      </c>
      <c r="K59" s="49">
        <v>43009</v>
      </c>
      <c r="L59" s="49">
        <v>0</v>
      </c>
      <c r="M59" s="50">
        <v>29950</v>
      </c>
      <c r="N59" s="45">
        <v>47951</v>
      </c>
      <c r="O59" s="48">
        <v>1595319</v>
      </c>
      <c r="P59" s="48">
        <v>1459225</v>
      </c>
      <c r="Q59" s="48">
        <v>136087</v>
      </c>
      <c r="R59" s="43">
        <v>7</v>
      </c>
      <c r="S59" s="43">
        <v>5404</v>
      </c>
      <c r="T59" s="45">
        <v>91006</v>
      </c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</row>
    <row r="60" spans="1:34" ht="17.25" customHeight="1">
      <c r="A60" s="39">
        <v>47</v>
      </c>
      <c r="B60" s="40"/>
      <c r="C60" s="16" t="s">
        <v>18</v>
      </c>
      <c r="D60" s="42"/>
      <c r="E60" s="43">
        <v>3071489</v>
      </c>
      <c r="F60" s="43">
        <v>148366</v>
      </c>
      <c r="G60" s="45">
        <v>6703</v>
      </c>
      <c r="H60" s="43">
        <v>5221</v>
      </c>
      <c r="I60" s="45">
        <v>1287</v>
      </c>
      <c r="J60" s="49">
        <v>204891</v>
      </c>
      <c r="K60" s="49">
        <v>0</v>
      </c>
      <c r="L60" s="49">
        <v>0</v>
      </c>
      <c r="M60" s="50">
        <v>33848</v>
      </c>
      <c r="N60" s="45">
        <v>48454</v>
      </c>
      <c r="O60" s="48">
        <v>1257301</v>
      </c>
      <c r="P60" s="48">
        <v>1129829</v>
      </c>
      <c r="Q60" s="48">
        <v>126353</v>
      </c>
      <c r="R60" s="43">
        <v>1119</v>
      </c>
      <c r="S60" s="43">
        <v>6203</v>
      </c>
      <c r="T60" s="45">
        <v>103555</v>
      </c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</row>
    <row r="61" spans="1:34" ht="17.25" customHeight="1">
      <c r="A61" s="39">
        <v>48</v>
      </c>
      <c r="B61" s="40"/>
      <c r="C61" s="16" t="s">
        <v>17</v>
      </c>
      <c r="D61" s="42"/>
      <c r="E61" s="43">
        <v>2482279</v>
      </c>
      <c r="F61" s="43">
        <v>142165</v>
      </c>
      <c r="G61" s="45">
        <v>5894</v>
      </c>
      <c r="H61" s="43">
        <v>4589</v>
      </c>
      <c r="I61" s="45">
        <v>1131</v>
      </c>
      <c r="J61" s="49">
        <v>175893</v>
      </c>
      <c r="K61" s="49">
        <v>30855</v>
      </c>
      <c r="L61" s="49">
        <v>0</v>
      </c>
      <c r="M61" s="50">
        <v>32540</v>
      </c>
      <c r="N61" s="45">
        <v>43656</v>
      </c>
      <c r="O61" s="48">
        <v>1515029</v>
      </c>
      <c r="P61" s="48">
        <v>1369465</v>
      </c>
      <c r="Q61" s="48">
        <v>145556</v>
      </c>
      <c r="R61" s="43">
        <v>8</v>
      </c>
      <c r="S61" s="43">
        <v>5024</v>
      </c>
      <c r="T61" s="45">
        <v>9924</v>
      </c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</row>
    <row r="62" spans="1:34" ht="17.25" customHeight="1">
      <c r="A62" s="39">
        <v>49</v>
      </c>
      <c r="B62" s="40"/>
      <c r="C62" s="16" t="s">
        <v>16</v>
      </c>
      <c r="D62" s="42"/>
      <c r="E62" s="43">
        <v>1736693</v>
      </c>
      <c r="F62" s="43">
        <v>73421</v>
      </c>
      <c r="G62" s="45">
        <v>5241</v>
      </c>
      <c r="H62" s="43">
        <v>4077</v>
      </c>
      <c r="I62" s="45">
        <v>1002</v>
      </c>
      <c r="J62" s="49">
        <v>113377</v>
      </c>
      <c r="K62" s="49">
        <v>92152</v>
      </c>
      <c r="L62" s="49">
        <v>0</v>
      </c>
      <c r="M62" s="50">
        <v>16864</v>
      </c>
      <c r="N62" s="45">
        <v>28108</v>
      </c>
      <c r="O62" s="48">
        <v>1119106</v>
      </c>
      <c r="P62" s="48">
        <v>1012340</v>
      </c>
      <c r="Q62" s="48">
        <v>106336</v>
      </c>
      <c r="R62" s="43">
        <v>430</v>
      </c>
      <c r="S62" s="43">
        <v>3265</v>
      </c>
      <c r="T62" s="45">
        <v>38720</v>
      </c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</row>
    <row r="63" spans="1:34" ht="17.25" customHeight="1">
      <c r="A63" s="39">
        <v>50</v>
      </c>
      <c r="B63" s="40"/>
      <c r="C63" s="16" t="s">
        <v>15</v>
      </c>
      <c r="D63" s="42"/>
      <c r="E63" s="43">
        <v>1351868</v>
      </c>
      <c r="F63" s="43">
        <v>73840</v>
      </c>
      <c r="G63" s="45">
        <v>3251</v>
      </c>
      <c r="H63" s="43">
        <v>2532</v>
      </c>
      <c r="I63" s="45">
        <v>626</v>
      </c>
      <c r="J63" s="49">
        <v>115137</v>
      </c>
      <c r="K63" s="49">
        <v>67745</v>
      </c>
      <c r="L63" s="49">
        <v>0</v>
      </c>
      <c r="M63" s="50">
        <v>16872</v>
      </c>
      <c r="N63" s="45">
        <v>23269</v>
      </c>
      <c r="O63" s="48">
        <v>1837654</v>
      </c>
      <c r="P63" s="48">
        <v>1658184</v>
      </c>
      <c r="Q63" s="48">
        <v>179466</v>
      </c>
      <c r="R63" s="43">
        <v>4</v>
      </c>
      <c r="S63" s="43">
        <v>2538</v>
      </c>
      <c r="T63" s="45">
        <v>26581</v>
      </c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</row>
    <row r="64" spans="1:34" ht="17.25" customHeight="1">
      <c r="A64" s="39">
        <v>51</v>
      </c>
      <c r="B64" s="40"/>
      <c r="C64" s="16" t="s">
        <v>14</v>
      </c>
      <c r="D64" s="42"/>
      <c r="E64" s="43">
        <v>1169852</v>
      </c>
      <c r="F64" s="43">
        <v>38116</v>
      </c>
      <c r="G64" s="45">
        <v>2252</v>
      </c>
      <c r="H64" s="43">
        <v>1755</v>
      </c>
      <c r="I64" s="45">
        <v>433</v>
      </c>
      <c r="J64" s="49">
        <v>73132</v>
      </c>
      <c r="K64" s="49">
        <v>0</v>
      </c>
      <c r="L64" s="49">
        <v>0</v>
      </c>
      <c r="M64" s="50">
        <v>8736</v>
      </c>
      <c r="N64" s="45">
        <v>16118</v>
      </c>
      <c r="O64" s="48">
        <v>922589</v>
      </c>
      <c r="P64" s="48">
        <v>814800</v>
      </c>
      <c r="Q64" s="48">
        <v>107787</v>
      </c>
      <c r="R64" s="43">
        <v>2</v>
      </c>
      <c r="S64" s="43">
        <v>1332</v>
      </c>
      <c r="T64" s="45">
        <v>6327</v>
      </c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</row>
    <row r="65" spans="1:34" ht="17.25" customHeight="1">
      <c r="A65" s="39">
        <v>52</v>
      </c>
      <c r="B65" s="40"/>
      <c r="C65" s="16" t="s">
        <v>13</v>
      </c>
      <c r="D65" s="42"/>
      <c r="E65" s="43">
        <v>1109203</v>
      </c>
      <c r="F65" s="43">
        <v>44639</v>
      </c>
      <c r="G65" s="45">
        <v>2499</v>
      </c>
      <c r="H65" s="43">
        <v>1945</v>
      </c>
      <c r="I65" s="45">
        <v>479</v>
      </c>
      <c r="J65" s="49">
        <v>100414</v>
      </c>
      <c r="K65" s="49">
        <v>23329</v>
      </c>
      <c r="L65" s="49">
        <v>0</v>
      </c>
      <c r="M65" s="50">
        <v>10140</v>
      </c>
      <c r="N65" s="45">
        <v>15889</v>
      </c>
      <c r="O65" s="48">
        <v>1525529</v>
      </c>
      <c r="P65" s="48">
        <v>1356647</v>
      </c>
      <c r="Q65" s="48">
        <v>168880</v>
      </c>
      <c r="R65" s="43">
        <v>2</v>
      </c>
      <c r="S65" s="43">
        <v>1063</v>
      </c>
      <c r="T65" s="45">
        <v>77072</v>
      </c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</row>
    <row r="66" spans="1:34" ht="17.25" customHeight="1">
      <c r="A66" s="39">
        <v>53</v>
      </c>
      <c r="B66" s="40"/>
      <c r="C66" s="16" t="s">
        <v>12</v>
      </c>
      <c r="D66" s="42"/>
      <c r="E66" s="43">
        <v>898562</v>
      </c>
      <c r="F66" s="43">
        <v>32432</v>
      </c>
      <c r="G66" s="45">
        <v>1982</v>
      </c>
      <c r="H66" s="43">
        <v>1545</v>
      </c>
      <c r="I66" s="45">
        <v>382</v>
      </c>
      <c r="J66" s="49">
        <v>67440</v>
      </c>
      <c r="K66" s="49">
        <v>14251</v>
      </c>
      <c r="L66" s="49">
        <v>0</v>
      </c>
      <c r="M66" s="50">
        <v>7400</v>
      </c>
      <c r="N66" s="45">
        <v>13745</v>
      </c>
      <c r="O66" s="48">
        <v>1157179</v>
      </c>
      <c r="P66" s="48">
        <v>1026078</v>
      </c>
      <c r="Q66" s="48">
        <v>131099</v>
      </c>
      <c r="R66" s="43">
        <v>2</v>
      </c>
      <c r="S66" s="43">
        <v>1104</v>
      </c>
      <c r="T66" s="45">
        <v>31791</v>
      </c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</row>
    <row r="67" spans="1:34" ht="17.25" customHeight="1">
      <c r="A67" s="39">
        <v>54</v>
      </c>
      <c r="B67" s="40"/>
      <c r="C67" s="16" t="s">
        <v>11</v>
      </c>
      <c r="D67" s="42"/>
      <c r="E67" s="43">
        <v>1310754</v>
      </c>
      <c r="F67" s="43">
        <v>61062</v>
      </c>
      <c r="G67" s="45">
        <v>2660</v>
      </c>
      <c r="H67" s="43">
        <v>2064</v>
      </c>
      <c r="I67" s="45">
        <v>505</v>
      </c>
      <c r="J67" s="49">
        <v>120170</v>
      </c>
      <c r="K67" s="49">
        <v>6834</v>
      </c>
      <c r="L67" s="49">
        <v>0</v>
      </c>
      <c r="M67" s="50">
        <v>13961</v>
      </c>
      <c r="N67" s="45">
        <v>26761</v>
      </c>
      <c r="O67" s="48">
        <v>2923865</v>
      </c>
      <c r="P67" s="48">
        <v>2585235</v>
      </c>
      <c r="Q67" s="48">
        <v>338627</v>
      </c>
      <c r="R67" s="43">
        <v>3</v>
      </c>
      <c r="S67" s="43">
        <v>1585</v>
      </c>
      <c r="T67" s="45">
        <v>61223</v>
      </c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</row>
    <row r="68" spans="1:34" ht="17.25" customHeight="1">
      <c r="A68" s="39">
        <v>55</v>
      </c>
      <c r="B68" s="40"/>
      <c r="C68" s="16" t="s">
        <v>10</v>
      </c>
      <c r="D68" s="42"/>
      <c r="E68" s="43">
        <v>255527</v>
      </c>
      <c r="F68" s="43">
        <v>25179</v>
      </c>
      <c r="G68" s="45">
        <v>718</v>
      </c>
      <c r="H68" s="43">
        <v>555</v>
      </c>
      <c r="I68" s="45">
        <v>135</v>
      </c>
      <c r="J68" s="49">
        <v>25536</v>
      </c>
      <c r="K68" s="49">
        <v>0</v>
      </c>
      <c r="L68" s="49">
        <v>0</v>
      </c>
      <c r="M68" s="50">
        <v>5741</v>
      </c>
      <c r="N68" s="45">
        <v>6085</v>
      </c>
      <c r="O68" s="48">
        <v>1097570</v>
      </c>
      <c r="P68" s="48">
        <v>961180</v>
      </c>
      <c r="Q68" s="48">
        <v>136389</v>
      </c>
      <c r="R68" s="43">
        <v>1</v>
      </c>
      <c r="S68" s="43">
        <v>789</v>
      </c>
      <c r="T68" s="45">
        <v>6918</v>
      </c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1:34" ht="17.25" customHeight="1">
      <c r="A69" s="39">
        <v>56</v>
      </c>
      <c r="B69" s="40"/>
      <c r="C69" s="16" t="s">
        <v>9</v>
      </c>
      <c r="D69" s="42"/>
      <c r="E69" s="43">
        <v>2182529</v>
      </c>
      <c r="F69" s="43">
        <v>93097</v>
      </c>
      <c r="G69" s="45">
        <v>2636</v>
      </c>
      <c r="H69" s="43">
        <v>2051</v>
      </c>
      <c r="I69" s="45">
        <v>505</v>
      </c>
      <c r="J69" s="49">
        <v>107961</v>
      </c>
      <c r="K69" s="49">
        <v>70324</v>
      </c>
      <c r="L69" s="49">
        <v>0</v>
      </c>
      <c r="M69" s="50">
        <v>21339</v>
      </c>
      <c r="N69" s="45">
        <v>24909</v>
      </c>
      <c r="O69" s="48">
        <v>698981</v>
      </c>
      <c r="P69" s="48">
        <v>574827</v>
      </c>
      <c r="Q69" s="48">
        <v>124149</v>
      </c>
      <c r="R69" s="43">
        <v>5</v>
      </c>
      <c r="S69" s="43">
        <v>4471</v>
      </c>
      <c r="T69" s="45">
        <v>56111</v>
      </c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</row>
    <row r="70" spans="1:34" ht="17.25" customHeight="1">
      <c r="A70" s="39">
        <v>57</v>
      </c>
      <c r="B70" s="40"/>
      <c r="C70" s="16" t="s">
        <v>8</v>
      </c>
      <c r="D70" s="42"/>
      <c r="E70" s="43">
        <v>1796518</v>
      </c>
      <c r="F70" s="43">
        <v>87052</v>
      </c>
      <c r="G70" s="45">
        <v>3133</v>
      </c>
      <c r="H70" s="43">
        <v>2442</v>
      </c>
      <c r="I70" s="45">
        <v>603</v>
      </c>
      <c r="J70" s="49">
        <v>132018</v>
      </c>
      <c r="K70" s="49">
        <v>31740</v>
      </c>
      <c r="L70" s="49">
        <v>0</v>
      </c>
      <c r="M70" s="50">
        <v>19905</v>
      </c>
      <c r="N70" s="45">
        <v>25541</v>
      </c>
      <c r="O70" s="48">
        <v>1732257</v>
      </c>
      <c r="P70" s="48">
        <v>1538791</v>
      </c>
      <c r="Q70" s="48">
        <v>193461</v>
      </c>
      <c r="R70" s="43">
        <v>5</v>
      </c>
      <c r="S70" s="43">
        <v>3898</v>
      </c>
      <c r="T70" s="45">
        <v>69890</v>
      </c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</row>
    <row r="71" spans="1:34" ht="17.25" customHeight="1">
      <c r="A71" s="39">
        <v>58</v>
      </c>
      <c r="B71" s="40"/>
      <c r="C71" s="16" t="s">
        <v>7</v>
      </c>
      <c r="D71" s="42"/>
      <c r="E71" s="43">
        <v>3914548</v>
      </c>
      <c r="F71" s="43">
        <v>138084</v>
      </c>
      <c r="G71" s="45">
        <v>7821</v>
      </c>
      <c r="H71" s="43">
        <v>6081</v>
      </c>
      <c r="I71" s="45">
        <v>1493</v>
      </c>
      <c r="J71" s="49">
        <v>263487</v>
      </c>
      <c r="K71" s="49">
        <v>7408</v>
      </c>
      <c r="L71" s="49">
        <v>0</v>
      </c>
      <c r="M71" s="50">
        <v>31620</v>
      </c>
      <c r="N71" s="45">
        <v>55522</v>
      </c>
      <c r="O71" s="48">
        <v>1116273</v>
      </c>
      <c r="P71" s="48">
        <v>984097</v>
      </c>
      <c r="Q71" s="48">
        <v>132168</v>
      </c>
      <c r="R71" s="43">
        <v>8</v>
      </c>
      <c r="S71" s="43">
        <v>7719</v>
      </c>
      <c r="T71" s="45">
        <v>143122</v>
      </c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</row>
    <row r="72" spans="1:34" ht="17.25" customHeight="1">
      <c r="A72" s="39">
        <v>59</v>
      </c>
      <c r="B72" s="40"/>
      <c r="C72" s="16" t="s">
        <v>6</v>
      </c>
      <c r="D72" s="42"/>
      <c r="E72" s="43">
        <v>4388122</v>
      </c>
      <c r="F72" s="43">
        <v>187906</v>
      </c>
      <c r="G72" s="45">
        <v>9005</v>
      </c>
      <c r="H72" s="43">
        <v>7018</v>
      </c>
      <c r="I72" s="45">
        <v>1733</v>
      </c>
      <c r="J72" s="49">
        <v>296143</v>
      </c>
      <c r="K72" s="49">
        <v>66341</v>
      </c>
      <c r="L72" s="49">
        <v>0</v>
      </c>
      <c r="M72" s="50">
        <v>42978</v>
      </c>
      <c r="N72" s="45">
        <v>54350</v>
      </c>
      <c r="O72" s="48">
        <v>1639208</v>
      </c>
      <c r="P72" s="48">
        <v>1493785</v>
      </c>
      <c r="Q72" s="48">
        <v>145413</v>
      </c>
      <c r="R72" s="43">
        <v>10</v>
      </c>
      <c r="S72" s="43">
        <v>7825</v>
      </c>
      <c r="T72" s="45">
        <v>144220</v>
      </c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</row>
    <row r="73" spans="1:34" ht="17.25" customHeight="1">
      <c r="A73" s="39">
        <v>60</v>
      </c>
      <c r="B73" s="40"/>
      <c r="C73" s="16" t="s">
        <v>5</v>
      </c>
      <c r="D73" s="42"/>
      <c r="E73" s="43">
        <v>3604373</v>
      </c>
      <c r="F73" s="43">
        <v>96598</v>
      </c>
      <c r="G73" s="45">
        <v>10080</v>
      </c>
      <c r="H73" s="43">
        <v>7853</v>
      </c>
      <c r="I73" s="45">
        <v>1937</v>
      </c>
      <c r="J73" s="49">
        <v>227040</v>
      </c>
      <c r="K73" s="49">
        <v>0</v>
      </c>
      <c r="L73" s="49">
        <v>0</v>
      </c>
      <c r="M73" s="50">
        <v>22084</v>
      </c>
      <c r="N73" s="45">
        <v>57904</v>
      </c>
      <c r="O73" s="48">
        <v>1978600</v>
      </c>
      <c r="P73" s="48">
        <v>1819910</v>
      </c>
      <c r="Q73" s="48">
        <v>121174</v>
      </c>
      <c r="R73" s="43">
        <v>37516</v>
      </c>
      <c r="S73" s="43">
        <v>5353</v>
      </c>
      <c r="T73" s="45">
        <v>59229</v>
      </c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</row>
    <row r="74" spans="1:34" ht="17.25" customHeight="1">
      <c r="A74" s="39">
        <v>61</v>
      </c>
      <c r="B74" s="40"/>
      <c r="C74" s="16" t="s">
        <v>4</v>
      </c>
      <c r="D74" s="42"/>
      <c r="E74" s="43">
        <v>6555009</v>
      </c>
      <c r="F74" s="43">
        <v>153963</v>
      </c>
      <c r="G74" s="45">
        <v>17070</v>
      </c>
      <c r="H74" s="43">
        <v>13347</v>
      </c>
      <c r="I74" s="45">
        <v>3319</v>
      </c>
      <c r="J74" s="49">
        <v>355054</v>
      </c>
      <c r="K74" s="49">
        <v>0</v>
      </c>
      <c r="L74" s="49">
        <v>0</v>
      </c>
      <c r="M74" s="50">
        <v>35223</v>
      </c>
      <c r="N74" s="45">
        <v>92435</v>
      </c>
      <c r="O74" s="48">
        <v>1198039</v>
      </c>
      <c r="P74" s="48">
        <v>1057697</v>
      </c>
      <c r="Q74" s="48">
        <v>135724</v>
      </c>
      <c r="R74" s="43">
        <v>4618</v>
      </c>
      <c r="S74" s="43">
        <v>8304</v>
      </c>
      <c r="T74" s="45">
        <v>14083</v>
      </c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</row>
    <row r="75" spans="1:34" ht="17.25" customHeight="1">
      <c r="A75" s="39">
        <v>62</v>
      </c>
      <c r="B75" s="40"/>
      <c r="C75" s="16" t="s">
        <v>3</v>
      </c>
      <c r="D75" s="42"/>
      <c r="E75" s="43">
        <v>5445175</v>
      </c>
      <c r="F75" s="43">
        <v>177733</v>
      </c>
      <c r="G75" s="45">
        <v>14147</v>
      </c>
      <c r="H75" s="43">
        <v>11040</v>
      </c>
      <c r="I75" s="45">
        <v>2734</v>
      </c>
      <c r="J75" s="49">
        <v>369895</v>
      </c>
      <c r="K75" s="49">
        <v>0</v>
      </c>
      <c r="L75" s="49">
        <v>0</v>
      </c>
      <c r="M75" s="50">
        <v>40701</v>
      </c>
      <c r="N75" s="45">
        <v>85480</v>
      </c>
      <c r="O75" s="48">
        <v>1875392</v>
      </c>
      <c r="P75" s="48">
        <v>1710549</v>
      </c>
      <c r="Q75" s="48">
        <v>138514</v>
      </c>
      <c r="R75" s="43">
        <v>26329</v>
      </c>
      <c r="S75" s="43">
        <v>8742</v>
      </c>
      <c r="T75" s="45">
        <v>310840</v>
      </c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</row>
    <row r="76" spans="1:34" ht="17.25" customHeight="1" thickBot="1">
      <c r="A76" s="60">
        <v>63</v>
      </c>
      <c r="B76" s="40"/>
      <c r="C76" s="16" t="s">
        <v>2</v>
      </c>
      <c r="D76" s="42"/>
      <c r="E76" s="43">
        <v>3187154</v>
      </c>
      <c r="F76" s="43">
        <v>95736</v>
      </c>
      <c r="G76" s="45">
        <v>8645</v>
      </c>
      <c r="H76" s="43">
        <v>6755</v>
      </c>
      <c r="I76" s="45">
        <v>1677</v>
      </c>
      <c r="J76" s="49">
        <v>224708</v>
      </c>
      <c r="K76" s="49">
        <v>3088</v>
      </c>
      <c r="L76" s="49">
        <v>0</v>
      </c>
      <c r="M76" s="50">
        <v>21861</v>
      </c>
      <c r="N76" s="45">
        <v>72732</v>
      </c>
      <c r="O76" s="48">
        <v>1661269</v>
      </c>
      <c r="P76" s="48">
        <v>1561390</v>
      </c>
      <c r="Q76" s="52">
        <v>99708</v>
      </c>
      <c r="R76" s="43">
        <v>171</v>
      </c>
      <c r="S76" s="43">
        <v>4176</v>
      </c>
      <c r="T76" s="45">
        <v>69093</v>
      </c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1:34" ht="17.25" customHeight="1" thickTop="1">
      <c r="A77" s="61"/>
      <c r="B77" s="62"/>
      <c r="C77" s="63" t="s">
        <v>1</v>
      </c>
      <c r="D77" s="64"/>
      <c r="E77" s="57">
        <f aca="true" t="shared" si="1" ref="E77:T77">SUM(E53:E76)</f>
        <v>71952929</v>
      </c>
      <c r="F77" s="57">
        <f t="shared" si="1"/>
        <v>2371915</v>
      </c>
      <c r="G77" s="57">
        <f t="shared" si="1"/>
        <v>163274</v>
      </c>
      <c r="H77" s="57">
        <f t="shared" si="1"/>
        <v>127320</v>
      </c>
      <c r="I77" s="57">
        <f t="shared" si="1"/>
        <v>31478</v>
      </c>
      <c r="J77" s="57">
        <f t="shared" si="1"/>
        <v>4767239</v>
      </c>
      <c r="K77" s="57">
        <f t="shared" si="1"/>
        <v>663248</v>
      </c>
      <c r="L77" s="57">
        <f t="shared" si="1"/>
        <v>0</v>
      </c>
      <c r="M77" s="57">
        <f t="shared" si="1"/>
        <v>542613</v>
      </c>
      <c r="N77" s="57">
        <f t="shared" si="1"/>
        <v>1119444</v>
      </c>
      <c r="O77" s="65">
        <f t="shared" si="1"/>
        <v>32285465</v>
      </c>
      <c r="P77" s="65">
        <f t="shared" si="1"/>
        <v>28915050</v>
      </c>
      <c r="Q77" s="65">
        <f t="shared" si="1"/>
        <v>3291612</v>
      </c>
      <c r="R77" s="57">
        <f t="shared" si="1"/>
        <v>78803</v>
      </c>
      <c r="S77" s="57">
        <f t="shared" si="1"/>
        <v>107139</v>
      </c>
      <c r="T77" s="57">
        <f t="shared" si="1"/>
        <v>1641713</v>
      </c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34" ht="17.25" customHeight="1" thickBot="1">
      <c r="A78" s="66"/>
      <c r="B78" s="67"/>
      <c r="C78" s="68"/>
      <c r="D78" s="69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1"/>
      <c r="P78" s="71"/>
      <c r="Q78" s="71"/>
      <c r="R78" s="70"/>
      <c r="S78" s="70"/>
      <c r="T78" s="70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1:34" ht="17.25" customHeight="1" thickTop="1">
      <c r="A79" s="61"/>
      <c r="B79" s="62"/>
      <c r="C79" s="63" t="s">
        <v>0</v>
      </c>
      <c r="D79" s="64"/>
      <c r="E79" s="57">
        <f aca="true" t="shared" si="2" ref="E79:Q79">SUM(E77,E46)</f>
        <v>1064429019</v>
      </c>
      <c r="F79" s="57">
        <f t="shared" si="2"/>
        <v>19375773</v>
      </c>
      <c r="G79" s="57">
        <f t="shared" si="2"/>
        <v>2454053</v>
      </c>
      <c r="H79" s="57">
        <f t="shared" si="2"/>
        <v>1916136</v>
      </c>
      <c r="I79" s="57">
        <f t="shared" si="2"/>
        <v>475107</v>
      </c>
      <c r="J79" s="57">
        <f t="shared" si="2"/>
        <v>59042886</v>
      </c>
      <c r="K79" s="57">
        <f t="shared" si="2"/>
        <v>1593761</v>
      </c>
      <c r="L79" s="57">
        <f t="shared" si="2"/>
        <v>0</v>
      </c>
      <c r="M79" s="57">
        <f t="shared" si="2"/>
        <v>10693807</v>
      </c>
      <c r="N79" s="57">
        <f t="shared" si="2"/>
        <v>14351648</v>
      </c>
      <c r="O79" s="65">
        <f t="shared" si="2"/>
        <v>168709519</v>
      </c>
      <c r="P79" s="65">
        <f t="shared" si="2"/>
        <v>144902100</v>
      </c>
      <c r="Q79" s="65">
        <f t="shared" si="2"/>
        <v>20444129</v>
      </c>
      <c r="R79" s="57">
        <f>SUM(R46,R77)</f>
        <v>3363290</v>
      </c>
      <c r="S79" s="57">
        <f>SUM(S46,S77)</f>
        <v>1429803</v>
      </c>
      <c r="T79" s="57">
        <f>SUM(T46,T77)</f>
        <v>17674248</v>
      </c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21:34" ht="10.5"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</row>
    <row r="81" spans="21:34" ht="10.5"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</row>
    <row r="82" spans="10:34" ht="10.5">
      <c r="J82" s="26"/>
      <c r="K82" s="26"/>
      <c r="L82" s="26"/>
      <c r="M82" s="26"/>
      <c r="N82" s="72"/>
      <c r="O82" s="72"/>
      <c r="P82" s="26"/>
      <c r="Q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</row>
    <row r="83" spans="10:34" ht="10.5">
      <c r="J83" s="26"/>
      <c r="K83" s="26"/>
      <c r="L83" s="26"/>
      <c r="M83" s="26"/>
      <c r="N83" s="72"/>
      <c r="O83" s="72"/>
      <c r="P83" s="26"/>
      <c r="Q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10:34" ht="10.5">
      <c r="J84" s="26"/>
      <c r="K84" s="26"/>
      <c r="L84" s="26"/>
      <c r="M84" s="26"/>
      <c r="N84" s="72"/>
      <c r="O84" s="72"/>
      <c r="P84" s="26"/>
      <c r="Q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</row>
  </sheetData>
  <sheetProtection/>
  <mergeCells count="34">
    <mergeCell ref="S49:S51"/>
    <mergeCell ref="T49:T51"/>
    <mergeCell ref="S3:S5"/>
    <mergeCell ref="T3:T5"/>
    <mergeCell ref="Q4:Q6"/>
    <mergeCell ref="P4:P6"/>
    <mergeCell ref="R4:R6"/>
    <mergeCell ref="P50:P52"/>
    <mergeCell ref="Q50:Q52"/>
    <mergeCell ref="R50:R52"/>
    <mergeCell ref="A2:D6"/>
    <mergeCell ref="I3:I5"/>
    <mergeCell ref="J3:J5"/>
    <mergeCell ref="K3:K5"/>
    <mergeCell ref="L3:L5"/>
    <mergeCell ref="M3:M5"/>
    <mergeCell ref="H3:H5"/>
    <mergeCell ref="G3:G5"/>
    <mergeCell ref="F3:F5"/>
    <mergeCell ref="E3:E5"/>
    <mergeCell ref="A48:D52"/>
    <mergeCell ref="I49:I51"/>
    <mergeCell ref="J49:J51"/>
    <mergeCell ref="K49:K51"/>
    <mergeCell ref="L49:L51"/>
    <mergeCell ref="M49:M51"/>
    <mergeCell ref="E49:E51"/>
    <mergeCell ref="F49:F51"/>
    <mergeCell ref="G49:G51"/>
    <mergeCell ref="H49:H51"/>
    <mergeCell ref="N3:N5"/>
    <mergeCell ref="O3:O5"/>
    <mergeCell ref="N49:N51"/>
    <mergeCell ref="O49:O51"/>
  </mergeCells>
  <printOptions/>
  <pageMargins left="0.7874015748031497" right="0.7086614173228347" top="0.7480314960629921" bottom="0.7480314960629921" header="0.5118110236220472" footer="0.31496062992125984"/>
  <pageSetup firstPageNumber="22" useFirstPageNumber="1" fitToHeight="2" horizontalDpi="600" verticalDpi="600" orientation="portrait" pageOrder="overThenDown" paperSize="9" r:id="rId1"/>
  <headerFooter differentOddEven="1">
    <oddHeader>&amp;L&amp;"ＭＳ ゴシック,標準"&amp;12Ⅱ　平成23年度市町村普通会計決算状況
　２　市町村別決算状況
　　（３）歳入</oddHeader>
    <oddFooter>&amp;C&amp;"ＭＳ ゴシック,標準"&amp;9&amp;P</oddFooter>
    <evenFooter>&amp;C&amp;"ＭＳ ゴシック,標準"&amp;9&amp;P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5" style="1" customWidth="1"/>
    <col min="3" max="3" width="10.75390625" style="1" customWidth="1"/>
    <col min="4" max="4" width="0.5" style="1" customWidth="1"/>
    <col min="5" max="6" width="9.75390625" style="26" customWidth="1"/>
    <col min="7" max="10" width="9.75390625" style="27" customWidth="1"/>
    <col min="11" max="12" width="9.75390625" style="28" customWidth="1"/>
    <col min="13" max="14" width="9.75390625" style="29" customWidth="1"/>
    <col min="15" max="18" width="11.75390625" style="26" customWidth="1"/>
    <col min="19" max="20" width="9.00390625" style="1" customWidth="1"/>
    <col min="21" max="16384" width="9.00390625" style="1" customWidth="1"/>
  </cols>
  <sheetData>
    <row r="1" spans="1:18" ht="30" customHeight="1">
      <c r="A1" s="24"/>
      <c r="N1" s="30"/>
      <c r="R1" s="30" t="s">
        <v>40</v>
      </c>
    </row>
    <row r="2" spans="1:18" s="17" customFormat="1" ht="14.25" customHeight="1">
      <c r="A2" s="108" t="s">
        <v>39</v>
      </c>
      <c r="B2" s="109"/>
      <c r="C2" s="109"/>
      <c r="D2" s="110"/>
      <c r="E2" s="32"/>
      <c r="F2" s="31"/>
      <c r="G2" s="33"/>
      <c r="H2" s="33"/>
      <c r="I2" s="33"/>
      <c r="J2" s="33"/>
      <c r="K2" s="34"/>
      <c r="L2" s="34"/>
      <c r="M2" s="34"/>
      <c r="N2" s="34"/>
      <c r="O2" s="79"/>
      <c r="P2" s="80"/>
      <c r="Q2" s="76"/>
      <c r="R2" s="32"/>
    </row>
    <row r="3" spans="1:18" s="17" customFormat="1" ht="14.25" customHeight="1">
      <c r="A3" s="111"/>
      <c r="B3" s="112"/>
      <c r="C3" s="112"/>
      <c r="D3" s="113"/>
      <c r="E3" s="87" t="s">
        <v>130</v>
      </c>
      <c r="F3" s="89" t="s">
        <v>129</v>
      </c>
      <c r="G3" s="89" t="s">
        <v>128</v>
      </c>
      <c r="H3" s="100" t="s">
        <v>127</v>
      </c>
      <c r="I3" s="100" t="s">
        <v>126</v>
      </c>
      <c r="J3" s="87" t="s">
        <v>125</v>
      </c>
      <c r="K3" s="89" t="s">
        <v>124</v>
      </c>
      <c r="L3" s="89" t="s">
        <v>123</v>
      </c>
      <c r="M3" s="89" t="s">
        <v>122</v>
      </c>
      <c r="N3" s="89" t="s">
        <v>121</v>
      </c>
      <c r="O3" s="117" t="s">
        <v>136</v>
      </c>
      <c r="P3" s="81"/>
      <c r="Q3" s="77"/>
      <c r="R3" s="87" t="s">
        <v>135</v>
      </c>
    </row>
    <row r="4" spans="1:18" s="17" customFormat="1" ht="14.25" customHeight="1">
      <c r="A4" s="111"/>
      <c r="B4" s="112"/>
      <c r="C4" s="112"/>
      <c r="D4" s="113"/>
      <c r="E4" s="87"/>
      <c r="F4" s="89"/>
      <c r="G4" s="89"/>
      <c r="H4" s="100"/>
      <c r="I4" s="100"/>
      <c r="J4" s="87"/>
      <c r="K4" s="89"/>
      <c r="L4" s="89"/>
      <c r="M4" s="89"/>
      <c r="N4" s="89"/>
      <c r="O4" s="86"/>
      <c r="P4" s="118" t="s">
        <v>134</v>
      </c>
      <c r="Q4" s="118" t="s">
        <v>133</v>
      </c>
      <c r="R4" s="87"/>
    </row>
    <row r="5" spans="1:18" s="17" customFormat="1" ht="14.25" customHeight="1">
      <c r="A5" s="111"/>
      <c r="B5" s="112"/>
      <c r="C5" s="112"/>
      <c r="D5" s="113"/>
      <c r="E5" s="87"/>
      <c r="F5" s="89"/>
      <c r="G5" s="89"/>
      <c r="H5" s="100"/>
      <c r="I5" s="100"/>
      <c r="J5" s="87"/>
      <c r="K5" s="89"/>
      <c r="L5" s="89"/>
      <c r="M5" s="89"/>
      <c r="N5" s="89"/>
      <c r="O5" s="86"/>
      <c r="P5" s="87"/>
      <c r="Q5" s="87"/>
      <c r="R5" s="87"/>
    </row>
    <row r="6" spans="1:18" s="17" customFormat="1" ht="14.25" customHeight="1">
      <c r="A6" s="114"/>
      <c r="B6" s="115"/>
      <c r="C6" s="115"/>
      <c r="D6" s="116"/>
      <c r="E6" s="35"/>
      <c r="F6" s="35"/>
      <c r="G6" s="36"/>
      <c r="H6" s="36"/>
      <c r="I6" s="36"/>
      <c r="J6" s="36"/>
      <c r="K6" s="37"/>
      <c r="L6" s="38"/>
      <c r="M6" s="38"/>
      <c r="N6" s="38"/>
      <c r="O6" s="82"/>
      <c r="P6" s="119"/>
      <c r="Q6" s="119"/>
      <c r="R6" s="35"/>
    </row>
    <row r="7" spans="1:18" s="17" customFormat="1" ht="17.25" customHeight="1">
      <c r="A7" s="15" t="s">
        <v>119</v>
      </c>
      <c r="B7" s="13"/>
      <c r="C7" s="23" t="s">
        <v>118</v>
      </c>
      <c r="D7" s="11"/>
      <c r="E7" s="44">
        <v>5032387</v>
      </c>
      <c r="F7" s="45">
        <v>2662351</v>
      </c>
      <c r="G7" s="46">
        <v>69669891</v>
      </c>
      <c r="H7" s="46">
        <v>0</v>
      </c>
      <c r="I7" s="47">
        <v>15426186</v>
      </c>
      <c r="J7" s="47">
        <v>1152251</v>
      </c>
      <c r="K7" s="45">
        <v>22863</v>
      </c>
      <c r="L7" s="48">
        <v>413625</v>
      </c>
      <c r="M7" s="45">
        <v>10728784</v>
      </c>
      <c r="N7" s="45">
        <v>37393445</v>
      </c>
      <c r="O7" s="43">
        <v>51822614</v>
      </c>
      <c r="P7" s="44">
        <v>19864314</v>
      </c>
      <c r="Q7" s="45">
        <v>0</v>
      </c>
      <c r="R7" s="43">
        <v>447097454</v>
      </c>
    </row>
    <row r="8" spans="1:18" s="17" customFormat="1" ht="17.25" customHeight="1">
      <c r="A8" s="15" t="s">
        <v>117</v>
      </c>
      <c r="B8" s="13"/>
      <c r="C8" s="23" t="s">
        <v>116</v>
      </c>
      <c r="D8" s="11"/>
      <c r="E8" s="43">
        <v>1492112</v>
      </c>
      <c r="F8" s="45">
        <v>622845</v>
      </c>
      <c r="G8" s="49">
        <v>15507256</v>
      </c>
      <c r="H8" s="49">
        <v>0</v>
      </c>
      <c r="I8" s="50">
        <v>4949708</v>
      </c>
      <c r="J8" s="50">
        <v>660525</v>
      </c>
      <c r="K8" s="45">
        <v>43199</v>
      </c>
      <c r="L8" s="48">
        <v>538135</v>
      </c>
      <c r="M8" s="45">
        <v>3146485</v>
      </c>
      <c r="N8" s="45">
        <v>4160560</v>
      </c>
      <c r="O8" s="43">
        <v>7600400</v>
      </c>
      <c r="P8" s="43">
        <v>3733500</v>
      </c>
      <c r="Q8" s="45">
        <v>0</v>
      </c>
      <c r="R8" s="43">
        <v>100565442</v>
      </c>
    </row>
    <row r="9" spans="1:18" s="17" customFormat="1" ht="17.25" customHeight="1">
      <c r="A9" s="15" t="s">
        <v>115</v>
      </c>
      <c r="B9" s="13"/>
      <c r="C9" s="23" t="s">
        <v>114</v>
      </c>
      <c r="D9" s="11"/>
      <c r="E9" s="43">
        <v>942607</v>
      </c>
      <c r="F9" s="45">
        <v>126958</v>
      </c>
      <c r="G9" s="49">
        <v>8393160</v>
      </c>
      <c r="H9" s="49">
        <v>0</v>
      </c>
      <c r="I9" s="50">
        <v>3315576</v>
      </c>
      <c r="J9" s="50">
        <v>146819</v>
      </c>
      <c r="K9" s="45">
        <v>16525</v>
      </c>
      <c r="L9" s="48">
        <v>876114</v>
      </c>
      <c r="M9" s="45">
        <v>5128454</v>
      </c>
      <c r="N9" s="45">
        <v>2761256</v>
      </c>
      <c r="O9" s="43">
        <v>4112200</v>
      </c>
      <c r="P9" s="43">
        <v>2600000</v>
      </c>
      <c r="Q9" s="45">
        <v>0</v>
      </c>
      <c r="R9" s="43">
        <v>66419783</v>
      </c>
    </row>
    <row r="10" spans="1:18" s="17" customFormat="1" ht="17.25" customHeight="1">
      <c r="A10" s="15" t="s">
        <v>113</v>
      </c>
      <c r="B10" s="13"/>
      <c r="C10" s="23" t="s">
        <v>112</v>
      </c>
      <c r="D10" s="11"/>
      <c r="E10" s="43">
        <v>3652361</v>
      </c>
      <c r="F10" s="45">
        <v>1120073</v>
      </c>
      <c r="G10" s="49">
        <v>34039651</v>
      </c>
      <c r="H10" s="49">
        <v>0</v>
      </c>
      <c r="I10" s="50">
        <v>8374352</v>
      </c>
      <c r="J10" s="50">
        <v>820630</v>
      </c>
      <c r="K10" s="45">
        <v>4717</v>
      </c>
      <c r="L10" s="48">
        <v>2216251</v>
      </c>
      <c r="M10" s="45">
        <v>12569983</v>
      </c>
      <c r="N10" s="45">
        <v>5141467</v>
      </c>
      <c r="O10" s="43">
        <v>14315970</v>
      </c>
      <c r="P10" s="43">
        <v>6348670</v>
      </c>
      <c r="Q10" s="45">
        <v>0</v>
      </c>
      <c r="R10" s="43">
        <v>186023640</v>
      </c>
    </row>
    <row r="11" spans="1:18" s="17" customFormat="1" ht="17.25" customHeight="1">
      <c r="A11" s="15" t="s">
        <v>111</v>
      </c>
      <c r="B11" s="13"/>
      <c r="C11" s="23" t="s">
        <v>110</v>
      </c>
      <c r="D11" s="11"/>
      <c r="E11" s="43">
        <v>269985</v>
      </c>
      <c r="F11" s="45">
        <v>52360</v>
      </c>
      <c r="G11" s="49">
        <v>3237798</v>
      </c>
      <c r="H11" s="49">
        <v>0</v>
      </c>
      <c r="I11" s="50">
        <v>1449031</v>
      </c>
      <c r="J11" s="50">
        <v>39411</v>
      </c>
      <c r="K11" s="45">
        <v>1263</v>
      </c>
      <c r="L11" s="48">
        <v>0</v>
      </c>
      <c r="M11" s="45">
        <v>1703428</v>
      </c>
      <c r="N11" s="45">
        <v>675695</v>
      </c>
      <c r="O11" s="43">
        <v>2562914</v>
      </c>
      <c r="P11" s="43">
        <v>1512414</v>
      </c>
      <c r="Q11" s="45">
        <v>0</v>
      </c>
      <c r="R11" s="43">
        <v>26966644</v>
      </c>
    </row>
    <row r="12" spans="1:18" s="17" customFormat="1" ht="17.25" customHeight="1">
      <c r="A12" s="15" t="s">
        <v>109</v>
      </c>
      <c r="B12" s="13"/>
      <c r="C12" s="23" t="s">
        <v>108</v>
      </c>
      <c r="D12" s="11"/>
      <c r="E12" s="43">
        <v>386085</v>
      </c>
      <c r="F12" s="45">
        <v>161254</v>
      </c>
      <c r="G12" s="49">
        <v>3120721</v>
      </c>
      <c r="H12" s="49">
        <v>0</v>
      </c>
      <c r="I12" s="50">
        <v>1870747</v>
      </c>
      <c r="J12" s="50">
        <v>232408</v>
      </c>
      <c r="K12" s="45">
        <v>44352</v>
      </c>
      <c r="L12" s="48">
        <v>770540</v>
      </c>
      <c r="M12" s="45">
        <v>1962780</v>
      </c>
      <c r="N12" s="45">
        <v>382629</v>
      </c>
      <c r="O12" s="43">
        <v>2889510</v>
      </c>
      <c r="P12" s="43">
        <v>1371510</v>
      </c>
      <c r="Q12" s="45">
        <v>0</v>
      </c>
      <c r="R12" s="43">
        <v>29521472</v>
      </c>
    </row>
    <row r="13" spans="1:18" s="17" customFormat="1" ht="17.25" customHeight="1">
      <c r="A13" s="15" t="s">
        <v>107</v>
      </c>
      <c r="B13" s="13"/>
      <c r="C13" s="23" t="s">
        <v>106</v>
      </c>
      <c r="D13" s="11"/>
      <c r="E13" s="43">
        <v>1347440</v>
      </c>
      <c r="F13" s="45">
        <v>609678</v>
      </c>
      <c r="G13" s="49">
        <v>14183002</v>
      </c>
      <c r="H13" s="49">
        <v>378045</v>
      </c>
      <c r="I13" s="50">
        <v>5226446</v>
      </c>
      <c r="J13" s="50">
        <v>207491</v>
      </c>
      <c r="K13" s="45">
        <v>7167</v>
      </c>
      <c r="L13" s="48">
        <v>1161314</v>
      </c>
      <c r="M13" s="45">
        <v>2996480</v>
      </c>
      <c r="N13" s="45">
        <v>1131589</v>
      </c>
      <c r="O13" s="43">
        <v>5400600</v>
      </c>
      <c r="P13" s="43">
        <v>2840000</v>
      </c>
      <c r="Q13" s="45">
        <v>0</v>
      </c>
      <c r="R13" s="43">
        <v>90848921</v>
      </c>
    </row>
    <row r="14" spans="1:18" s="17" customFormat="1" ht="17.25" customHeight="1">
      <c r="A14" s="15" t="s">
        <v>105</v>
      </c>
      <c r="B14" s="13"/>
      <c r="C14" s="23" t="s">
        <v>104</v>
      </c>
      <c r="D14" s="11"/>
      <c r="E14" s="43">
        <v>399085</v>
      </c>
      <c r="F14" s="45">
        <v>93504</v>
      </c>
      <c r="G14" s="49">
        <v>3603715</v>
      </c>
      <c r="H14" s="49">
        <v>0</v>
      </c>
      <c r="I14" s="50">
        <v>1259985</v>
      </c>
      <c r="J14" s="50">
        <v>91615</v>
      </c>
      <c r="K14" s="45">
        <v>7041</v>
      </c>
      <c r="L14" s="48">
        <v>194348</v>
      </c>
      <c r="M14" s="45">
        <v>2197297</v>
      </c>
      <c r="N14" s="45">
        <v>547503</v>
      </c>
      <c r="O14" s="43">
        <v>2400964</v>
      </c>
      <c r="P14" s="43">
        <v>1546364</v>
      </c>
      <c r="Q14" s="45">
        <v>0</v>
      </c>
      <c r="R14" s="43">
        <v>27512337</v>
      </c>
    </row>
    <row r="15" spans="1:18" s="17" customFormat="1" ht="17.25" customHeight="1">
      <c r="A15" s="15" t="s">
        <v>103</v>
      </c>
      <c r="B15" s="13"/>
      <c r="C15" s="23" t="s">
        <v>102</v>
      </c>
      <c r="D15" s="11"/>
      <c r="E15" s="43">
        <v>410802</v>
      </c>
      <c r="F15" s="45">
        <v>199574</v>
      </c>
      <c r="G15" s="49">
        <v>4278020</v>
      </c>
      <c r="H15" s="49">
        <v>0</v>
      </c>
      <c r="I15" s="50">
        <v>2376815</v>
      </c>
      <c r="J15" s="50">
        <v>118552</v>
      </c>
      <c r="K15" s="45">
        <v>11606</v>
      </c>
      <c r="L15" s="48">
        <v>466726</v>
      </c>
      <c r="M15" s="45">
        <v>2822272</v>
      </c>
      <c r="N15" s="45">
        <v>1810425</v>
      </c>
      <c r="O15" s="43">
        <v>3255586</v>
      </c>
      <c r="P15" s="43">
        <v>2298886</v>
      </c>
      <c r="Q15" s="45">
        <v>0</v>
      </c>
      <c r="R15" s="43">
        <v>40869555</v>
      </c>
    </row>
    <row r="16" spans="1:18" s="17" customFormat="1" ht="17.25" customHeight="1">
      <c r="A16" s="15" t="s">
        <v>101</v>
      </c>
      <c r="B16" s="13"/>
      <c r="C16" s="23" t="s">
        <v>100</v>
      </c>
      <c r="D16" s="11"/>
      <c r="E16" s="43">
        <v>302354</v>
      </c>
      <c r="F16" s="45">
        <v>38696</v>
      </c>
      <c r="G16" s="49">
        <v>3646822</v>
      </c>
      <c r="H16" s="49">
        <v>0</v>
      </c>
      <c r="I16" s="50">
        <v>1623577</v>
      </c>
      <c r="J16" s="50">
        <v>982945</v>
      </c>
      <c r="K16" s="45">
        <v>19315</v>
      </c>
      <c r="L16" s="48">
        <v>9706</v>
      </c>
      <c r="M16" s="45">
        <v>2186162</v>
      </c>
      <c r="N16" s="45">
        <v>460703</v>
      </c>
      <c r="O16" s="43">
        <v>2564762</v>
      </c>
      <c r="P16" s="43">
        <v>1465862</v>
      </c>
      <c r="Q16" s="45">
        <v>0</v>
      </c>
      <c r="R16" s="43">
        <v>28941705</v>
      </c>
    </row>
    <row r="17" spans="1:18" s="17" customFormat="1" ht="17.25" customHeight="1">
      <c r="A17" s="15" t="s">
        <v>99</v>
      </c>
      <c r="B17" s="13"/>
      <c r="C17" s="23" t="s">
        <v>98</v>
      </c>
      <c r="D17" s="11"/>
      <c r="E17" s="43">
        <v>273621</v>
      </c>
      <c r="F17" s="45">
        <v>275562</v>
      </c>
      <c r="G17" s="49">
        <v>3537101</v>
      </c>
      <c r="H17" s="49">
        <v>0</v>
      </c>
      <c r="I17" s="50">
        <v>1839251</v>
      </c>
      <c r="J17" s="50">
        <v>130416</v>
      </c>
      <c r="K17" s="45">
        <v>812</v>
      </c>
      <c r="L17" s="48">
        <v>1211114</v>
      </c>
      <c r="M17" s="45">
        <v>1680627</v>
      </c>
      <c r="N17" s="45">
        <v>573704</v>
      </c>
      <c r="O17" s="43">
        <v>2320760</v>
      </c>
      <c r="P17" s="43">
        <v>1381760</v>
      </c>
      <c r="Q17" s="45">
        <v>0</v>
      </c>
      <c r="R17" s="43">
        <v>28182296</v>
      </c>
    </row>
    <row r="18" spans="1:18" s="17" customFormat="1" ht="17.25" customHeight="1">
      <c r="A18" s="15" t="s">
        <v>97</v>
      </c>
      <c r="B18" s="13"/>
      <c r="C18" s="23" t="s">
        <v>96</v>
      </c>
      <c r="D18" s="11"/>
      <c r="E18" s="43">
        <v>791282</v>
      </c>
      <c r="F18" s="45">
        <v>573188</v>
      </c>
      <c r="G18" s="49">
        <v>10362699</v>
      </c>
      <c r="H18" s="49">
        <v>0</v>
      </c>
      <c r="I18" s="50">
        <v>3850246</v>
      </c>
      <c r="J18" s="50">
        <v>42982</v>
      </c>
      <c r="K18" s="45">
        <v>10601</v>
      </c>
      <c r="L18" s="48">
        <v>985158</v>
      </c>
      <c r="M18" s="45">
        <v>2091367</v>
      </c>
      <c r="N18" s="45">
        <v>1074918</v>
      </c>
      <c r="O18" s="43">
        <v>8777052</v>
      </c>
      <c r="P18" s="43">
        <v>3668552</v>
      </c>
      <c r="Q18" s="45">
        <v>0</v>
      </c>
      <c r="R18" s="43">
        <v>67572034</v>
      </c>
    </row>
    <row r="19" spans="1:18" s="17" customFormat="1" ht="17.25" customHeight="1">
      <c r="A19" s="15" t="s">
        <v>95</v>
      </c>
      <c r="B19" s="13"/>
      <c r="C19" s="23" t="s">
        <v>94</v>
      </c>
      <c r="D19" s="11"/>
      <c r="E19" s="43">
        <v>754383</v>
      </c>
      <c r="F19" s="45">
        <v>250484</v>
      </c>
      <c r="G19" s="49">
        <v>5307652</v>
      </c>
      <c r="H19" s="49">
        <v>674836</v>
      </c>
      <c r="I19" s="50">
        <v>2210578</v>
      </c>
      <c r="J19" s="50">
        <v>71937</v>
      </c>
      <c r="K19" s="45">
        <v>20956</v>
      </c>
      <c r="L19" s="48">
        <v>2801200</v>
      </c>
      <c r="M19" s="45">
        <v>3531644</v>
      </c>
      <c r="N19" s="45">
        <v>936907</v>
      </c>
      <c r="O19" s="43">
        <v>3420907</v>
      </c>
      <c r="P19" s="43">
        <v>2675607</v>
      </c>
      <c r="Q19" s="45">
        <v>0</v>
      </c>
      <c r="R19" s="43">
        <v>47001466</v>
      </c>
    </row>
    <row r="20" spans="1:18" s="17" customFormat="1" ht="17.25" customHeight="1">
      <c r="A20" s="15" t="s">
        <v>93</v>
      </c>
      <c r="B20" s="13"/>
      <c r="C20" s="23" t="s">
        <v>92</v>
      </c>
      <c r="D20" s="11"/>
      <c r="E20" s="43">
        <v>153032</v>
      </c>
      <c r="F20" s="45">
        <v>77622</v>
      </c>
      <c r="G20" s="49">
        <v>2192093</v>
      </c>
      <c r="H20" s="49">
        <v>0</v>
      </c>
      <c r="I20" s="50">
        <v>1052488</v>
      </c>
      <c r="J20" s="50">
        <v>91661</v>
      </c>
      <c r="K20" s="45">
        <v>1384</v>
      </c>
      <c r="L20" s="48">
        <v>593410</v>
      </c>
      <c r="M20" s="45">
        <v>1116820</v>
      </c>
      <c r="N20" s="45">
        <v>681999</v>
      </c>
      <c r="O20" s="43">
        <v>1516393</v>
      </c>
      <c r="P20" s="43">
        <v>1004193</v>
      </c>
      <c r="Q20" s="45">
        <v>0</v>
      </c>
      <c r="R20" s="43">
        <v>18728577</v>
      </c>
    </row>
    <row r="21" spans="1:18" s="17" customFormat="1" ht="17.25" customHeight="1">
      <c r="A21" s="15" t="s">
        <v>91</v>
      </c>
      <c r="B21" s="13"/>
      <c r="C21" s="23" t="s">
        <v>90</v>
      </c>
      <c r="D21" s="11"/>
      <c r="E21" s="43">
        <v>619358</v>
      </c>
      <c r="F21" s="45">
        <v>83161</v>
      </c>
      <c r="G21" s="49">
        <v>3885300</v>
      </c>
      <c r="H21" s="49">
        <v>0</v>
      </c>
      <c r="I21" s="50">
        <v>1769947</v>
      </c>
      <c r="J21" s="50">
        <v>120518</v>
      </c>
      <c r="K21" s="45">
        <v>26429</v>
      </c>
      <c r="L21" s="48">
        <v>2320</v>
      </c>
      <c r="M21" s="45">
        <v>2211743</v>
      </c>
      <c r="N21" s="45">
        <v>1247558</v>
      </c>
      <c r="O21" s="43">
        <v>5188901</v>
      </c>
      <c r="P21" s="43">
        <v>2074021</v>
      </c>
      <c r="Q21" s="45">
        <v>0</v>
      </c>
      <c r="R21" s="43">
        <v>37318223</v>
      </c>
    </row>
    <row r="22" spans="1:18" s="17" customFormat="1" ht="17.25" customHeight="1">
      <c r="A22" s="15" t="s">
        <v>89</v>
      </c>
      <c r="B22" s="13"/>
      <c r="C22" s="23" t="s">
        <v>88</v>
      </c>
      <c r="D22" s="11"/>
      <c r="E22" s="43">
        <v>675221</v>
      </c>
      <c r="F22" s="45">
        <v>82315</v>
      </c>
      <c r="G22" s="49">
        <v>6118927</v>
      </c>
      <c r="H22" s="49">
        <v>0</v>
      </c>
      <c r="I22" s="50">
        <v>2584585</v>
      </c>
      <c r="J22" s="50">
        <v>150603</v>
      </c>
      <c r="K22" s="45">
        <v>19340</v>
      </c>
      <c r="L22" s="48">
        <v>2219647</v>
      </c>
      <c r="M22" s="45">
        <v>3073813</v>
      </c>
      <c r="N22" s="45">
        <v>1315093</v>
      </c>
      <c r="O22" s="43">
        <v>5524000</v>
      </c>
      <c r="P22" s="43">
        <v>1850000</v>
      </c>
      <c r="Q22" s="45">
        <v>0</v>
      </c>
      <c r="R22" s="43">
        <v>54012581</v>
      </c>
    </row>
    <row r="23" spans="1:18" s="17" customFormat="1" ht="17.25" customHeight="1">
      <c r="A23" s="15" t="s">
        <v>87</v>
      </c>
      <c r="B23" s="13"/>
      <c r="C23" s="23" t="s">
        <v>86</v>
      </c>
      <c r="D23" s="11"/>
      <c r="E23" s="43">
        <v>743421</v>
      </c>
      <c r="F23" s="45">
        <v>362053</v>
      </c>
      <c r="G23" s="49">
        <v>8697552</v>
      </c>
      <c r="H23" s="49">
        <v>0</v>
      </c>
      <c r="I23" s="50">
        <v>3286959</v>
      </c>
      <c r="J23" s="50">
        <v>71308</v>
      </c>
      <c r="K23" s="45">
        <v>14470</v>
      </c>
      <c r="L23" s="48">
        <v>96257</v>
      </c>
      <c r="M23" s="45">
        <v>1838374</v>
      </c>
      <c r="N23" s="45">
        <v>1481854</v>
      </c>
      <c r="O23" s="43">
        <v>5583400</v>
      </c>
      <c r="P23" s="43">
        <v>2973900</v>
      </c>
      <c r="Q23" s="45">
        <v>0</v>
      </c>
      <c r="R23" s="43">
        <v>58376030</v>
      </c>
    </row>
    <row r="24" spans="1:18" s="17" customFormat="1" ht="17.25" customHeight="1">
      <c r="A24" s="15" t="s">
        <v>85</v>
      </c>
      <c r="B24" s="13"/>
      <c r="C24" s="23" t="s">
        <v>84</v>
      </c>
      <c r="D24" s="11"/>
      <c r="E24" s="43">
        <v>1036714</v>
      </c>
      <c r="F24" s="45">
        <v>147843</v>
      </c>
      <c r="G24" s="49">
        <v>9752463</v>
      </c>
      <c r="H24" s="49">
        <v>0</v>
      </c>
      <c r="I24" s="50">
        <v>3729745</v>
      </c>
      <c r="J24" s="50">
        <v>330574</v>
      </c>
      <c r="K24" s="45">
        <v>12378</v>
      </c>
      <c r="L24" s="48">
        <v>539985</v>
      </c>
      <c r="M24" s="45">
        <v>3205249</v>
      </c>
      <c r="N24" s="45">
        <v>2033270</v>
      </c>
      <c r="O24" s="43">
        <v>4815400</v>
      </c>
      <c r="P24" s="43">
        <v>3554200</v>
      </c>
      <c r="Q24" s="45">
        <v>0</v>
      </c>
      <c r="R24" s="43">
        <v>67232157</v>
      </c>
    </row>
    <row r="25" spans="1:18" s="17" customFormat="1" ht="17.25" customHeight="1">
      <c r="A25" s="15" t="s">
        <v>83</v>
      </c>
      <c r="B25" s="13"/>
      <c r="C25" s="23" t="s">
        <v>82</v>
      </c>
      <c r="D25" s="11"/>
      <c r="E25" s="43">
        <v>1333714</v>
      </c>
      <c r="F25" s="45">
        <v>206075</v>
      </c>
      <c r="G25" s="49">
        <v>14882986</v>
      </c>
      <c r="H25" s="49">
        <v>0</v>
      </c>
      <c r="I25" s="50">
        <v>5248933</v>
      </c>
      <c r="J25" s="50">
        <v>221468</v>
      </c>
      <c r="K25" s="45">
        <v>20156</v>
      </c>
      <c r="L25" s="48">
        <v>1511434</v>
      </c>
      <c r="M25" s="45">
        <v>4337727</v>
      </c>
      <c r="N25" s="45">
        <v>2624457</v>
      </c>
      <c r="O25" s="43">
        <v>8516100</v>
      </c>
      <c r="P25" s="43">
        <v>4194900</v>
      </c>
      <c r="Q25" s="45">
        <v>0</v>
      </c>
      <c r="R25" s="43">
        <v>93404077</v>
      </c>
    </row>
    <row r="26" spans="1:18" s="17" customFormat="1" ht="17.25" customHeight="1">
      <c r="A26" s="15" t="s">
        <v>81</v>
      </c>
      <c r="B26" s="13"/>
      <c r="C26" s="23" t="s">
        <v>80</v>
      </c>
      <c r="D26" s="11"/>
      <c r="E26" s="43">
        <v>344860</v>
      </c>
      <c r="F26" s="45">
        <v>68661</v>
      </c>
      <c r="G26" s="49">
        <v>3726668</v>
      </c>
      <c r="H26" s="49">
        <v>0</v>
      </c>
      <c r="I26" s="50">
        <v>997285</v>
      </c>
      <c r="J26" s="50">
        <v>87318</v>
      </c>
      <c r="K26" s="45">
        <v>113890</v>
      </c>
      <c r="L26" s="48">
        <v>280000</v>
      </c>
      <c r="M26" s="45">
        <v>931737</v>
      </c>
      <c r="N26" s="45">
        <v>1127335</v>
      </c>
      <c r="O26" s="43">
        <v>1370100</v>
      </c>
      <c r="P26" s="43">
        <v>1227100</v>
      </c>
      <c r="Q26" s="45">
        <v>0</v>
      </c>
      <c r="R26" s="43">
        <v>22714052</v>
      </c>
    </row>
    <row r="27" spans="1:18" s="17" customFormat="1" ht="17.25" customHeight="1">
      <c r="A27" s="15" t="s">
        <v>79</v>
      </c>
      <c r="B27" s="13"/>
      <c r="C27" s="23" t="s">
        <v>78</v>
      </c>
      <c r="D27" s="11"/>
      <c r="E27" s="43">
        <v>883646</v>
      </c>
      <c r="F27" s="45">
        <v>203108</v>
      </c>
      <c r="G27" s="49">
        <v>7176098</v>
      </c>
      <c r="H27" s="49">
        <v>0</v>
      </c>
      <c r="I27" s="50">
        <v>1969048</v>
      </c>
      <c r="J27" s="50">
        <v>498586</v>
      </c>
      <c r="K27" s="45">
        <v>1614</v>
      </c>
      <c r="L27" s="48">
        <v>2265870</v>
      </c>
      <c r="M27" s="45">
        <v>1447173</v>
      </c>
      <c r="N27" s="45">
        <v>2353429</v>
      </c>
      <c r="O27" s="43">
        <v>1008600</v>
      </c>
      <c r="P27" s="43">
        <v>0</v>
      </c>
      <c r="Q27" s="45">
        <v>0</v>
      </c>
      <c r="R27" s="43">
        <v>46518788</v>
      </c>
    </row>
    <row r="28" spans="1:18" s="17" customFormat="1" ht="17.25" customHeight="1">
      <c r="A28" s="15" t="s">
        <v>77</v>
      </c>
      <c r="B28" s="13"/>
      <c r="C28" s="23" t="s">
        <v>76</v>
      </c>
      <c r="D28" s="11"/>
      <c r="E28" s="43">
        <v>573959</v>
      </c>
      <c r="F28" s="45">
        <v>226474</v>
      </c>
      <c r="G28" s="49">
        <v>5287601</v>
      </c>
      <c r="H28" s="49">
        <v>60200</v>
      </c>
      <c r="I28" s="50">
        <v>2118347</v>
      </c>
      <c r="J28" s="50">
        <v>49470</v>
      </c>
      <c r="K28" s="45">
        <v>115237</v>
      </c>
      <c r="L28" s="48">
        <v>62761</v>
      </c>
      <c r="M28" s="45">
        <v>1372406</v>
      </c>
      <c r="N28" s="45">
        <v>866731</v>
      </c>
      <c r="O28" s="43">
        <v>3394588</v>
      </c>
      <c r="P28" s="43">
        <v>1860888</v>
      </c>
      <c r="Q28" s="45">
        <v>0</v>
      </c>
      <c r="R28" s="43">
        <v>39459625</v>
      </c>
    </row>
    <row r="29" spans="1:18" s="17" customFormat="1" ht="17.25" customHeight="1">
      <c r="A29" s="15" t="s">
        <v>75</v>
      </c>
      <c r="B29" s="13"/>
      <c r="C29" s="23" t="s">
        <v>74</v>
      </c>
      <c r="D29" s="11"/>
      <c r="E29" s="43">
        <v>836993</v>
      </c>
      <c r="F29" s="45">
        <v>180545</v>
      </c>
      <c r="G29" s="49">
        <v>5455446</v>
      </c>
      <c r="H29" s="49">
        <v>100655</v>
      </c>
      <c r="I29" s="50">
        <v>2058080</v>
      </c>
      <c r="J29" s="50">
        <v>339525</v>
      </c>
      <c r="K29" s="45">
        <v>414</v>
      </c>
      <c r="L29" s="48">
        <v>111852</v>
      </c>
      <c r="M29" s="45">
        <v>1217477</v>
      </c>
      <c r="N29" s="45">
        <v>1087953</v>
      </c>
      <c r="O29" s="43">
        <v>2275173</v>
      </c>
      <c r="P29" s="43">
        <v>1333973</v>
      </c>
      <c r="Q29" s="45">
        <v>0</v>
      </c>
      <c r="R29" s="43">
        <v>36288381</v>
      </c>
    </row>
    <row r="30" spans="1:18" s="17" customFormat="1" ht="17.25" customHeight="1">
      <c r="A30" s="15" t="s">
        <v>73</v>
      </c>
      <c r="B30" s="13"/>
      <c r="C30" s="23" t="s">
        <v>72</v>
      </c>
      <c r="D30" s="11"/>
      <c r="E30" s="43">
        <v>168048</v>
      </c>
      <c r="F30" s="45">
        <v>37621</v>
      </c>
      <c r="G30" s="49">
        <v>2922411</v>
      </c>
      <c r="H30" s="49">
        <v>0</v>
      </c>
      <c r="I30" s="50">
        <v>1268198</v>
      </c>
      <c r="J30" s="50">
        <v>10598</v>
      </c>
      <c r="K30" s="45">
        <v>3013</v>
      </c>
      <c r="L30" s="48">
        <v>263565</v>
      </c>
      <c r="M30" s="45">
        <v>1214667</v>
      </c>
      <c r="N30" s="45">
        <v>288477</v>
      </c>
      <c r="O30" s="43">
        <v>1284800</v>
      </c>
      <c r="P30" s="43">
        <v>900000</v>
      </c>
      <c r="Q30" s="45">
        <v>0</v>
      </c>
      <c r="R30" s="43">
        <v>20664270</v>
      </c>
    </row>
    <row r="31" spans="1:18" s="17" customFormat="1" ht="17.25" customHeight="1">
      <c r="A31" s="15" t="s">
        <v>71</v>
      </c>
      <c r="B31" s="13"/>
      <c r="C31" s="23" t="s">
        <v>70</v>
      </c>
      <c r="D31" s="11"/>
      <c r="E31" s="43">
        <v>434338</v>
      </c>
      <c r="F31" s="45">
        <v>118862</v>
      </c>
      <c r="G31" s="49">
        <v>2876667</v>
      </c>
      <c r="H31" s="49">
        <v>33487</v>
      </c>
      <c r="I31" s="50">
        <v>1090571</v>
      </c>
      <c r="J31" s="50">
        <v>19135</v>
      </c>
      <c r="K31" s="45">
        <v>876</v>
      </c>
      <c r="L31" s="48">
        <v>333525</v>
      </c>
      <c r="M31" s="45">
        <v>1748243</v>
      </c>
      <c r="N31" s="45">
        <v>304591</v>
      </c>
      <c r="O31" s="43">
        <v>1218332</v>
      </c>
      <c r="P31" s="43">
        <v>604832</v>
      </c>
      <c r="Q31" s="45">
        <v>0</v>
      </c>
      <c r="R31" s="43">
        <v>23258759</v>
      </c>
    </row>
    <row r="32" spans="1:18" s="17" customFormat="1" ht="17.25" customHeight="1">
      <c r="A32" s="15" t="s">
        <v>69</v>
      </c>
      <c r="B32" s="13"/>
      <c r="C32" s="23" t="s">
        <v>68</v>
      </c>
      <c r="D32" s="11"/>
      <c r="E32" s="43">
        <v>691934</v>
      </c>
      <c r="F32" s="45">
        <v>89443</v>
      </c>
      <c r="G32" s="49">
        <v>7457355</v>
      </c>
      <c r="H32" s="49">
        <v>199257</v>
      </c>
      <c r="I32" s="50">
        <v>2674723</v>
      </c>
      <c r="J32" s="50">
        <v>57187</v>
      </c>
      <c r="K32" s="45">
        <v>32051</v>
      </c>
      <c r="L32" s="48">
        <v>2125601</v>
      </c>
      <c r="M32" s="45">
        <v>1419772</v>
      </c>
      <c r="N32" s="45">
        <v>479701</v>
      </c>
      <c r="O32" s="43">
        <v>5499300</v>
      </c>
      <c r="P32" s="43">
        <v>2463500</v>
      </c>
      <c r="Q32" s="45">
        <v>0</v>
      </c>
      <c r="R32" s="43">
        <v>48826716</v>
      </c>
    </row>
    <row r="33" spans="1:18" s="17" customFormat="1" ht="17.25" customHeight="1">
      <c r="A33" s="15" t="s">
        <v>67</v>
      </c>
      <c r="B33" s="13"/>
      <c r="C33" s="23" t="s">
        <v>66</v>
      </c>
      <c r="D33" s="11"/>
      <c r="E33" s="43">
        <v>235689</v>
      </c>
      <c r="F33" s="45">
        <v>107907</v>
      </c>
      <c r="G33" s="49">
        <v>3075637</v>
      </c>
      <c r="H33" s="49">
        <v>0</v>
      </c>
      <c r="I33" s="50">
        <v>1071861</v>
      </c>
      <c r="J33" s="50">
        <v>44049</v>
      </c>
      <c r="K33" s="45">
        <v>4115</v>
      </c>
      <c r="L33" s="48">
        <v>31066</v>
      </c>
      <c r="M33" s="45">
        <v>545305</v>
      </c>
      <c r="N33" s="45">
        <v>352355</v>
      </c>
      <c r="O33" s="43">
        <v>1958288</v>
      </c>
      <c r="P33" s="43">
        <v>1228488</v>
      </c>
      <c r="Q33" s="45">
        <v>0</v>
      </c>
      <c r="R33" s="43">
        <v>20634295</v>
      </c>
    </row>
    <row r="34" spans="1:18" s="17" customFormat="1" ht="17.25" customHeight="1">
      <c r="A34" s="15" t="s">
        <v>65</v>
      </c>
      <c r="B34" s="13"/>
      <c r="C34" s="23" t="s">
        <v>64</v>
      </c>
      <c r="D34" s="11"/>
      <c r="E34" s="43">
        <v>298339</v>
      </c>
      <c r="F34" s="45">
        <v>93406</v>
      </c>
      <c r="G34" s="49">
        <v>5426526</v>
      </c>
      <c r="H34" s="49">
        <v>0</v>
      </c>
      <c r="I34" s="50">
        <v>2371126</v>
      </c>
      <c r="J34" s="50">
        <v>15310</v>
      </c>
      <c r="K34" s="45">
        <v>27258</v>
      </c>
      <c r="L34" s="48">
        <v>662838</v>
      </c>
      <c r="M34" s="45">
        <v>1517636</v>
      </c>
      <c r="N34" s="45">
        <v>1050047</v>
      </c>
      <c r="O34" s="43">
        <v>3989359</v>
      </c>
      <c r="P34" s="43">
        <v>2531959</v>
      </c>
      <c r="Q34" s="45">
        <v>0</v>
      </c>
      <c r="R34" s="43">
        <v>45563435</v>
      </c>
    </row>
    <row r="35" spans="1:18" s="17" customFormat="1" ht="17.25" customHeight="1">
      <c r="A35" s="15" t="s">
        <v>63</v>
      </c>
      <c r="B35" s="13"/>
      <c r="C35" s="23" t="s">
        <v>62</v>
      </c>
      <c r="D35" s="11"/>
      <c r="E35" s="43">
        <v>195836</v>
      </c>
      <c r="F35" s="45">
        <v>42017</v>
      </c>
      <c r="G35" s="49">
        <v>3059197</v>
      </c>
      <c r="H35" s="49">
        <v>0</v>
      </c>
      <c r="I35" s="50">
        <v>1091168</v>
      </c>
      <c r="J35" s="50">
        <v>25137</v>
      </c>
      <c r="K35" s="45">
        <v>9081</v>
      </c>
      <c r="L35" s="48">
        <v>559000</v>
      </c>
      <c r="M35" s="45">
        <v>874964</v>
      </c>
      <c r="N35" s="45">
        <v>358751</v>
      </c>
      <c r="O35" s="43">
        <v>3145800</v>
      </c>
      <c r="P35" s="43">
        <v>1156500</v>
      </c>
      <c r="Q35" s="45">
        <v>0</v>
      </c>
      <c r="R35" s="43">
        <v>20611155</v>
      </c>
    </row>
    <row r="36" spans="1:18" s="17" customFormat="1" ht="17.25" customHeight="1">
      <c r="A36" s="15" t="s">
        <v>61</v>
      </c>
      <c r="B36" s="13"/>
      <c r="C36" s="23" t="s">
        <v>60</v>
      </c>
      <c r="D36" s="11"/>
      <c r="E36" s="43">
        <v>381044</v>
      </c>
      <c r="F36" s="45">
        <v>57274</v>
      </c>
      <c r="G36" s="49">
        <v>4715042</v>
      </c>
      <c r="H36" s="49">
        <v>0</v>
      </c>
      <c r="I36" s="50">
        <v>1249417</v>
      </c>
      <c r="J36" s="50">
        <v>18015</v>
      </c>
      <c r="K36" s="45">
        <v>9309</v>
      </c>
      <c r="L36" s="48">
        <v>663425</v>
      </c>
      <c r="M36" s="45">
        <v>1080362</v>
      </c>
      <c r="N36" s="45">
        <v>1872541</v>
      </c>
      <c r="O36" s="43">
        <v>2612400</v>
      </c>
      <c r="P36" s="43">
        <v>797800</v>
      </c>
      <c r="Q36" s="45">
        <v>0</v>
      </c>
      <c r="R36" s="43">
        <v>29250913</v>
      </c>
    </row>
    <row r="37" spans="1:18" s="17" customFormat="1" ht="17.25" customHeight="1">
      <c r="A37" s="15" t="s">
        <v>59</v>
      </c>
      <c r="B37" s="13"/>
      <c r="C37" s="23" t="s">
        <v>58</v>
      </c>
      <c r="D37" s="11"/>
      <c r="E37" s="43">
        <v>459613</v>
      </c>
      <c r="F37" s="45">
        <v>51269</v>
      </c>
      <c r="G37" s="49">
        <v>4578513</v>
      </c>
      <c r="H37" s="49">
        <v>0</v>
      </c>
      <c r="I37" s="50">
        <v>1780869</v>
      </c>
      <c r="J37" s="50">
        <v>25394</v>
      </c>
      <c r="K37" s="45">
        <v>7548</v>
      </c>
      <c r="L37" s="48">
        <v>406040</v>
      </c>
      <c r="M37" s="45">
        <v>582800</v>
      </c>
      <c r="N37" s="45">
        <v>344005</v>
      </c>
      <c r="O37" s="43">
        <v>1721200</v>
      </c>
      <c r="P37" s="43">
        <v>1300000</v>
      </c>
      <c r="Q37" s="45">
        <v>0</v>
      </c>
      <c r="R37" s="43">
        <v>28806947</v>
      </c>
    </row>
    <row r="38" spans="1:18" s="17" customFormat="1" ht="17.25" customHeight="1">
      <c r="A38" s="15" t="s">
        <v>57</v>
      </c>
      <c r="B38" s="13"/>
      <c r="C38" s="23" t="s">
        <v>56</v>
      </c>
      <c r="D38" s="11"/>
      <c r="E38" s="43">
        <v>587263</v>
      </c>
      <c r="F38" s="45">
        <v>117200</v>
      </c>
      <c r="G38" s="49">
        <v>6720592</v>
      </c>
      <c r="H38" s="49">
        <v>0</v>
      </c>
      <c r="I38" s="50">
        <v>2118671</v>
      </c>
      <c r="J38" s="50">
        <v>12181</v>
      </c>
      <c r="K38" s="45">
        <v>22640</v>
      </c>
      <c r="L38" s="48">
        <v>1784178</v>
      </c>
      <c r="M38" s="45">
        <v>1260500</v>
      </c>
      <c r="N38" s="45">
        <v>1321150</v>
      </c>
      <c r="O38" s="43">
        <v>3359600</v>
      </c>
      <c r="P38" s="43">
        <v>1848700</v>
      </c>
      <c r="Q38" s="45">
        <v>0</v>
      </c>
      <c r="R38" s="43">
        <v>40789469</v>
      </c>
    </row>
    <row r="39" spans="1:18" s="17" customFormat="1" ht="17.25" customHeight="1">
      <c r="A39" s="15" t="s">
        <v>55</v>
      </c>
      <c r="B39" s="13"/>
      <c r="C39" s="23" t="s">
        <v>54</v>
      </c>
      <c r="D39" s="11"/>
      <c r="E39" s="43">
        <v>195476</v>
      </c>
      <c r="F39" s="45">
        <v>27140</v>
      </c>
      <c r="G39" s="49">
        <v>2238724</v>
      </c>
      <c r="H39" s="49">
        <v>0</v>
      </c>
      <c r="I39" s="50">
        <v>854608</v>
      </c>
      <c r="J39" s="50">
        <v>109726</v>
      </c>
      <c r="K39" s="45">
        <v>192</v>
      </c>
      <c r="L39" s="48">
        <v>520393</v>
      </c>
      <c r="M39" s="45">
        <v>749549</v>
      </c>
      <c r="N39" s="45">
        <v>256695</v>
      </c>
      <c r="O39" s="43">
        <v>1538005</v>
      </c>
      <c r="P39" s="43">
        <v>1059505</v>
      </c>
      <c r="Q39" s="45">
        <v>0</v>
      </c>
      <c r="R39" s="43">
        <v>17422575</v>
      </c>
    </row>
    <row r="40" spans="1:18" s="17" customFormat="1" ht="17.25" customHeight="1">
      <c r="A40" s="15" t="s">
        <v>53</v>
      </c>
      <c r="B40" s="13"/>
      <c r="C40" s="23" t="s">
        <v>52</v>
      </c>
      <c r="D40" s="11"/>
      <c r="E40" s="43">
        <v>247551</v>
      </c>
      <c r="F40" s="45">
        <v>171395</v>
      </c>
      <c r="G40" s="49">
        <v>4320066</v>
      </c>
      <c r="H40" s="49">
        <v>0</v>
      </c>
      <c r="I40" s="50">
        <v>1374156</v>
      </c>
      <c r="J40" s="50">
        <v>138540</v>
      </c>
      <c r="K40" s="45">
        <v>1001</v>
      </c>
      <c r="L40" s="48">
        <v>716153</v>
      </c>
      <c r="M40" s="45">
        <v>1279915</v>
      </c>
      <c r="N40" s="45">
        <v>338290</v>
      </c>
      <c r="O40" s="43">
        <v>3115015</v>
      </c>
      <c r="P40" s="43">
        <v>1594815</v>
      </c>
      <c r="Q40" s="45">
        <v>0</v>
      </c>
      <c r="R40" s="43">
        <v>28893080</v>
      </c>
    </row>
    <row r="41" spans="1:18" s="17" customFormat="1" ht="17.25" customHeight="1">
      <c r="A41" s="15" t="s">
        <v>51</v>
      </c>
      <c r="B41" s="13"/>
      <c r="C41" s="23" t="s">
        <v>50</v>
      </c>
      <c r="D41" s="11"/>
      <c r="E41" s="43">
        <v>120836</v>
      </c>
      <c r="F41" s="45">
        <v>119925</v>
      </c>
      <c r="G41" s="49">
        <v>2091039</v>
      </c>
      <c r="H41" s="49">
        <v>0</v>
      </c>
      <c r="I41" s="50">
        <v>1308142</v>
      </c>
      <c r="J41" s="50">
        <v>25955</v>
      </c>
      <c r="K41" s="45">
        <v>20187</v>
      </c>
      <c r="L41" s="48">
        <v>396680</v>
      </c>
      <c r="M41" s="45">
        <v>1155482</v>
      </c>
      <c r="N41" s="45">
        <v>212601</v>
      </c>
      <c r="O41" s="43">
        <v>1105000</v>
      </c>
      <c r="P41" s="43">
        <v>927100</v>
      </c>
      <c r="Q41" s="45">
        <v>0</v>
      </c>
      <c r="R41" s="43">
        <v>16265664</v>
      </c>
    </row>
    <row r="42" spans="1:18" s="17" customFormat="1" ht="17.25" customHeight="1">
      <c r="A42" s="15" t="s">
        <v>49</v>
      </c>
      <c r="B42" s="13"/>
      <c r="C42" s="23" t="s">
        <v>48</v>
      </c>
      <c r="D42" s="11"/>
      <c r="E42" s="43">
        <v>212353</v>
      </c>
      <c r="F42" s="45">
        <v>30018</v>
      </c>
      <c r="G42" s="49">
        <v>2429769</v>
      </c>
      <c r="H42" s="49">
        <v>0</v>
      </c>
      <c r="I42" s="50">
        <v>1114499</v>
      </c>
      <c r="J42" s="50">
        <v>65326</v>
      </c>
      <c r="K42" s="45">
        <v>19508</v>
      </c>
      <c r="L42" s="48">
        <v>73258</v>
      </c>
      <c r="M42" s="45">
        <v>931852</v>
      </c>
      <c r="N42" s="45">
        <v>615250</v>
      </c>
      <c r="O42" s="43">
        <v>1458181</v>
      </c>
      <c r="P42" s="43">
        <v>1058381</v>
      </c>
      <c r="Q42" s="45">
        <v>0</v>
      </c>
      <c r="R42" s="43">
        <v>19200318</v>
      </c>
    </row>
    <row r="43" spans="1:18" s="17" customFormat="1" ht="17.25" customHeight="1">
      <c r="A43" s="15" t="s">
        <v>47</v>
      </c>
      <c r="B43" s="13"/>
      <c r="C43" s="23" t="s">
        <v>46</v>
      </c>
      <c r="D43" s="11"/>
      <c r="E43" s="43">
        <v>158716</v>
      </c>
      <c r="F43" s="45">
        <v>128187</v>
      </c>
      <c r="G43" s="49">
        <v>2225146</v>
      </c>
      <c r="H43" s="49">
        <v>0</v>
      </c>
      <c r="I43" s="50">
        <v>964222</v>
      </c>
      <c r="J43" s="50">
        <v>140481</v>
      </c>
      <c r="K43" s="45">
        <v>14040</v>
      </c>
      <c r="L43" s="48">
        <v>325958</v>
      </c>
      <c r="M43" s="45">
        <v>805025</v>
      </c>
      <c r="N43" s="45">
        <v>181061</v>
      </c>
      <c r="O43" s="43">
        <v>1164408</v>
      </c>
      <c r="P43" s="43">
        <v>985908</v>
      </c>
      <c r="Q43" s="45">
        <v>0</v>
      </c>
      <c r="R43" s="43">
        <v>16750171</v>
      </c>
    </row>
    <row r="44" spans="1:18" s="17" customFormat="1" ht="17.25" customHeight="1">
      <c r="A44" s="15" t="s">
        <v>45</v>
      </c>
      <c r="B44" s="13"/>
      <c r="C44" s="23" t="s">
        <v>44</v>
      </c>
      <c r="D44" s="11"/>
      <c r="E44" s="43">
        <v>154186</v>
      </c>
      <c r="F44" s="45">
        <v>53577</v>
      </c>
      <c r="G44" s="49">
        <v>3035754</v>
      </c>
      <c r="H44" s="49">
        <v>0</v>
      </c>
      <c r="I44" s="50">
        <v>1404767</v>
      </c>
      <c r="J44" s="50">
        <v>27262</v>
      </c>
      <c r="K44" s="45">
        <v>105</v>
      </c>
      <c r="L44" s="48">
        <v>1134389</v>
      </c>
      <c r="M44" s="45">
        <v>1080891</v>
      </c>
      <c r="N44" s="45">
        <v>522422</v>
      </c>
      <c r="O44" s="43">
        <v>1682831</v>
      </c>
      <c r="P44" s="43">
        <v>1032781</v>
      </c>
      <c r="Q44" s="45">
        <v>0</v>
      </c>
      <c r="R44" s="43">
        <v>22222847</v>
      </c>
    </row>
    <row r="45" spans="1:18" s="17" customFormat="1" ht="17.25" customHeight="1" thickBot="1">
      <c r="A45" s="15">
        <v>39</v>
      </c>
      <c r="B45" s="13"/>
      <c r="C45" s="22" t="s">
        <v>43</v>
      </c>
      <c r="D45" s="11"/>
      <c r="E45" s="43">
        <v>328648</v>
      </c>
      <c r="F45" s="45">
        <v>146421</v>
      </c>
      <c r="G45" s="49">
        <v>4620833</v>
      </c>
      <c r="H45" s="49">
        <v>9044</v>
      </c>
      <c r="I45" s="50">
        <v>1919155</v>
      </c>
      <c r="J45" s="50">
        <v>506378</v>
      </c>
      <c r="K45" s="45">
        <v>3396</v>
      </c>
      <c r="L45" s="48">
        <v>486285</v>
      </c>
      <c r="M45" s="45">
        <v>1256386</v>
      </c>
      <c r="N45" s="83">
        <v>323044</v>
      </c>
      <c r="O45" s="43">
        <v>2152539</v>
      </c>
      <c r="P45" s="43">
        <v>1877039</v>
      </c>
      <c r="Q45" s="45">
        <v>0</v>
      </c>
      <c r="R45" s="43">
        <v>32887853</v>
      </c>
    </row>
    <row r="46" spans="1:18" s="17" customFormat="1" ht="17.25" customHeight="1" thickTop="1">
      <c r="A46" s="21" t="s">
        <v>42</v>
      </c>
      <c r="B46" s="20"/>
      <c r="C46" s="19" t="s">
        <v>41</v>
      </c>
      <c r="D46" s="18"/>
      <c r="E46" s="57">
        <f aca="true" t="shared" si="0" ref="E46:R46">SUM(E7:E45)</f>
        <v>28125292</v>
      </c>
      <c r="F46" s="57">
        <f t="shared" si="0"/>
        <v>9816046</v>
      </c>
      <c r="G46" s="57">
        <f t="shared" si="0"/>
        <v>307855893</v>
      </c>
      <c r="H46" s="57">
        <f t="shared" si="0"/>
        <v>1455524</v>
      </c>
      <c r="I46" s="57">
        <f t="shared" si="0"/>
        <v>102244068</v>
      </c>
      <c r="J46" s="57">
        <f t="shared" si="0"/>
        <v>7899687</v>
      </c>
      <c r="K46" s="57">
        <f t="shared" si="0"/>
        <v>710049</v>
      </c>
      <c r="L46" s="57">
        <f t="shared" si="0"/>
        <v>29810121</v>
      </c>
      <c r="M46" s="57">
        <f t="shared" si="0"/>
        <v>91001631</v>
      </c>
      <c r="N46" s="57">
        <f t="shared" si="0"/>
        <v>80691461</v>
      </c>
      <c r="O46" s="57">
        <f t="shared" si="0"/>
        <v>187641952</v>
      </c>
      <c r="P46" s="57">
        <f t="shared" si="0"/>
        <v>92747922</v>
      </c>
      <c r="Q46" s="57">
        <f t="shared" si="0"/>
        <v>0</v>
      </c>
      <c r="R46" s="57">
        <f t="shared" si="0"/>
        <v>2093623707</v>
      </c>
    </row>
    <row r="47" spans="1:18" ht="30" customHeight="1">
      <c r="A47" s="24"/>
      <c r="N47" s="26"/>
      <c r="R47" s="30" t="s">
        <v>139</v>
      </c>
    </row>
    <row r="48" spans="1:18" s="17" customFormat="1" ht="14.25" customHeight="1">
      <c r="A48" s="108" t="s">
        <v>39</v>
      </c>
      <c r="B48" s="109"/>
      <c r="C48" s="109"/>
      <c r="D48" s="110"/>
      <c r="E48" s="32"/>
      <c r="F48" s="31"/>
      <c r="G48" s="33"/>
      <c r="H48" s="33"/>
      <c r="I48" s="33"/>
      <c r="J48" s="33"/>
      <c r="K48" s="34"/>
      <c r="L48" s="34"/>
      <c r="M48" s="34"/>
      <c r="N48" s="34"/>
      <c r="O48" s="79"/>
      <c r="P48" s="80"/>
      <c r="Q48" s="76"/>
      <c r="R48" s="32"/>
    </row>
    <row r="49" spans="1:18" s="17" customFormat="1" ht="14.25" customHeight="1">
      <c r="A49" s="111"/>
      <c r="B49" s="112"/>
      <c r="C49" s="112"/>
      <c r="D49" s="113"/>
      <c r="E49" s="87" t="s">
        <v>130</v>
      </c>
      <c r="F49" s="89" t="s">
        <v>129</v>
      </c>
      <c r="G49" s="89" t="s">
        <v>128</v>
      </c>
      <c r="H49" s="100" t="s">
        <v>127</v>
      </c>
      <c r="I49" s="100" t="s">
        <v>126</v>
      </c>
      <c r="J49" s="87" t="s">
        <v>125</v>
      </c>
      <c r="K49" s="89" t="s">
        <v>124</v>
      </c>
      <c r="L49" s="89" t="s">
        <v>123</v>
      </c>
      <c r="M49" s="89" t="s">
        <v>122</v>
      </c>
      <c r="N49" s="89" t="s">
        <v>121</v>
      </c>
      <c r="O49" s="117" t="s">
        <v>136</v>
      </c>
      <c r="P49" s="81"/>
      <c r="Q49" s="77"/>
      <c r="R49" s="87" t="s">
        <v>135</v>
      </c>
    </row>
    <row r="50" spans="1:18" s="17" customFormat="1" ht="14.25" customHeight="1">
      <c r="A50" s="111"/>
      <c r="B50" s="112"/>
      <c r="C50" s="112"/>
      <c r="D50" s="113"/>
      <c r="E50" s="87"/>
      <c r="F50" s="89"/>
      <c r="G50" s="89"/>
      <c r="H50" s="100"/>
      <c r="I50" s="100"/>
      <c r="J50" s="87"/>
      <c r="K50" s="89"/>
      <c r="L50" s="89"/>
      <c r="M50" s="89"/>
      <c r="N50" s="89"/>
      <c r="O50" s="86"/>
      <c r="P50" s="118" t="s">
        <v>134</v>
      </c>
      <c r="Q50" s="118" t="s">
        <v>133</v>
      </c>
      <c r="R50" s="87"/>
    </row>
    <row r="51" spans="1:18" s="17" customFormat="1" ht="14.25" customHeight="1">
      <c r="A51" s="111"/>
      <c r="B51" s="112"/>
      <c r="C51" s="112"/>
      <c r="D51" s="113"/>
      <c r="E51" s="87"/>
      <c r="F51" s="89"/>
      <c r="G51" s="89"/>
      <c r="H51" s="100"/>
      <c r="I51" s="100"/>
      <c r="J51" s="87"/>
      <c r="K51" s="89"/>
      <c r="L51" s="89"/>
      <c r="M51" s="89"/>
      <c r="N51" s="89"/>
      <c r="O51" s="86"/>
      <c r="P51" s="87"/>
      <c r="Q51" s="87"/>
      <c r="R51" s="87"/>
    </row>
    <row r="52" spans="1:18" s="17" customFormat="1" ht="14.25" customHeight="1">
      <c r="A52" s="114"/>
      <c r="B52" s="115"/>
      <c r="C52" s="115"/>
      <c r="D52" s="116"/>
      <c r="E52" s="35"/>
      <c r="F52" s="35"/>
      <c r="G52" s="36"/>
      <c r="H52" s="36"/>
      <c r="I52" s="36"/>
      <c r="J52" s="36"/>
      <c r="K52" s="37"/>
      <c r="L52" s="38"/>
      <c r="M52" s="38"/>
      <c r="N52" s="38"/>
      <c r="O52" s="82"/>
      <c r="P52" s="119"/>
      <c r="Q52" s="119"/>
      <c r="R52" s="35"/>
    </row>
    <row r="53" spans="1:18" s="17" customFormat="1" ht="17.25" customHeight="1">
      <c r="A53" s="15">
        <v>40</v>
      </c>
      <c r="B53" s="13"/>
      <c r="C53" s="12" t="s">
        <v>25</v>
      </c>
      <c r="D53" s="11"/>
      <c r="E53" s="43">
        <v>155855</v>
      </c>
      <c r="F53" s="45">
        <v>67327</v>
      </c>
      <c r="G53" s="49">
        <v>1343356</v>
      </c>
      <c r="H53" s="49">
        <v>0</v>
      </c>
      <c r="I53" s="50">
        <v>574376</v>
      </c>
      <c r="J53" s="50">
        <v>12176</v>
      </c>
      <c r="K53" s="45">
        <v>1764</v>
      </c>
      <c r="L53" s="48">
        <v>230037</v>
      </c>
      <c r="M53" s="45">
        <v>648627</v>
      </c>
      <c r="N53" s="45">
        <v>121006</v>
      </c>
      <c r="O53" s="43">
        <v>1021100</v>
      </c>
      <c r="P53" s="43">
        <v>711100</v>
      </c>
      <c r="Q53" s="45">
        <v>0</v>
      </c>
      <c r="R53" s="43">
        <v>11124504</v>
      </c>
    </row>
    <row r="54" spans="1:18" s="17" customFormat="1" ht="17.25" customHeight="1">
      <c r="A54" s="15">
        <v>41</v>
      </c>
      <c r="B54" s="13"/>
      <c r="C54" s="12" t="s">
        <v>24</v>
      </c>
      <c r="D54" s="11"/>
      <c r="E54" s="43">
        <v>164471</v>
      </c>
      <c r="F54" s="45">
        <v>15388</v>
      </c>
      <c r="G54" s="49">
        <v>1014585</v>
      </c>
      <c r="H54" s="49">
        <v>0</v>
      </c>
      <c r="I54" s="50">
        <v>521424</v>
      </c>
      <c r="J54" s="50">
        <v>5381</v>
      </c>
      <c r="K54" s="45">
        <v>1184</v>
      </c>
      <c r="L54" s="48">
        <v>658335</v>
      </c>
      <c r="M54" s="45">
        <v>614445</v>
      </c>
      <c r="N54" s="45">
        <v>371454</v>
      </c>
      <c r="O54" s="43">
        <v>857737</v>
      </c>
      <c r="P54" s="43">
        <v>259437</v>
      </c>
      <c r="Q54" s="45">
        <v>0</v>
      </c>
      <c r="R54" s="43">
        <v>12498237</v>
      </c>
    </row>
    <row r="55" spans="1:18" s="17" customFormat="1" ht="17.25" customHeight="1">
      <c r="A55" s="15">
        <v>42</v>
      </c>
      <c r="B55" s="13"/>
      <c r="C55" s="12" t="s">
        <v>23</v>
      </c>
      <c r="D55" s="11"/>
      <c r="E55" s="43">
        <v>75251</v>
      </c>
      <c r="F55" s="45">
        <v>15315</v>
      </c>
      <c r="G55" s="49">
        <v>929682</v>
      </c>
      <c r="H55" s="49">
        <v>0</v>
      </c>
      <c r="I55" s="50">
        <v>637336</v>
      </c>
      <c r="J55" s="50">
        <v>11679</v>
      </c>
      <c r="K55" s="45">
        <v>2340</v>
      </c>
      <c r="L55" s="48">
        <v>252568</v>
      </c>
      <c r="M55" s="45">
        <v>333266</v>
      </c>
      <c r="N55" s="45">
        <v>196947</v>
      </c>
      <c r="O55" s="43">
        <v>945515</v>
      </c>
      <c r="P55" s="43">
        <v>630615</v>
      </c>
      <c r="Q55" s="45">
        <v>0</v>
      </c>
      <c r="R55" s="43">
        <v>9725204</v>
      </c>
    </row>
    <row r="56" spans="1:18" s="17" customFormat="1" ht="17.25" customHeight="1">
      <c r="A56" s="15">
        <v>43</v>
      </c>
      <c r="B56" s="13"/>
      <c r="C56" s="12" t="s">
        <v>22</v>
      </c>
      <c r="D56" s="11"/>
      <c r="E56" s="43">
        <v>67800</v>
      </c>
      <c r="F56" s="45">
        <v>6361</v>
      </c>
      <c r="G56" s="49">
        <v>504456</v>
      </c>
      <c r="H56" s="49">
        <v>0</v>
      </c>
      <c r="I56" s="50">
        <v>234727</v>
      </c>
      <c r="J56" s="50">
        <v>35671</v>
      </c>
      <c r="K56" s="45">
        <v>2444</v>
      </c>
      <c r="L56" s="48">
        <v>234620</v>
      </c>
      <c r="M56" s="45">
        <v>270691</v>
      </c>
      <c r="N56" s="45">
        <v>68062</v>
      </c>
      <c r="O56" s="43">
        <v>264914</v>
      </c>
      <c r="P56" s="43">
        <v>255014</v>
      </c>
      <c r="Q56" s="45">
        <v>0</v>
      </c>
      <c r="R56" s="43">
        <v>4492756</v>
      </c>
    </row>
    <row r="57" spans="1:18" s="17" customFormat="1" ht="17.25" customHeight="1">
      <c r="A57" s="15">
        <v>44</v>
      </c>
      <c r="B57" s="13"/>
      <c r="C57" s="12" t="s">
        <v>21</v>
      </c>
      <c r="D57" s="11"/>
      <c r="E57" s="43">
        <v>62458</v>
      </c>
      <c r="F57" s="45">
        <v>7420</v>
      </c>
      <c r="G57" s="49">
        <v>532131</v>
      </c>
      <c r="H57" s="49">
        <v>0</v>
      </c>
      <c r="I57" s="50">
        <v>345776</v>
      </c>
      <c r="J57" s="50">
        <v>17656</v>
      </c>
      <c r="K57" s="45">
        <v>775</v>
      </c>
      <c r="L57" s="48">
        <v>70239</v>
      </c>
      <c r="M57" s="45">
        <v>542832</v>
      </c>
      <c r="N57" s="45">
        <v>57780</v>
      </c>
      <c r="O57" s="43">
        <v>370325</v>
      </c>
      <c r="P57" s="43">
        <v>322025</v>
      </c>
      <c r="Q57" s="45">
        <v>0</v>
      </c>
      <c r="R57" s="43">
        <v>5839691</v>
      </c>
    </row>
    <row r="58" spans="1:18" s="17" customFormat="1" ht="17.25" customHeight="1">
      <c r="A58" s="15">
        <v>45</v>
      </c>
      <c r="B58" s="13"/>
      <c r="C58" s="12" t="s">
        <v>20</v>
      </c>
      <c r="D58" s="11"/>
      <c r="E58" s="43">
        <v>27803</v>
      </c>
      <c r="F58" s="45">
        <v>8496</v>
      </c>
      <c r="G58" s="49">
        <v>775598</v>
      </c>
      <c r="H58" s="49">
        <v>0</v>
      </c>
      <c r="I58" s="50">
        <v>345969</v>
      </c>
      <c r="J58" s="50">
        <v>14187</v>
      </c>
      <c r="K58" s="45">
        <v>12170</v>
      </c>
      <c r="L58" s="48">
        <v>265315</v>
      </c>
      <c r="M58" s="45">
        <v>422389</v>
      </c>
      <c r="N58" s="45">
        <v>82432</v>
      </c>
      <c r="O58" s="43">
        <v>1117308</v>
      </c>
      <c r="P58" s="43">
        <v>408408</v>
      </c>
      <c r="Q58" s="45">
        <v>0</v>
      </c>
      <c r="R58" s="43">
        <v>7217411</v>
      </c>
    </row>
    <row r="59" spans="1:18" ht="17.25" customHeight="1">
      <c r="A59" s="15">
        <v>46</v>
      </c>
      <c r="B59" s="13"/>
      <c r="C59" s="12" t="s">
        <v>19</v>
      </c>
      <c r="D59" s="11"/>
      <c r="E59" s="43">
        <v>96265</v>
      </c>
      <c r="F59" s="45">
        <v>15547</v>
      </c>
      <c r="G59" s="49">
        <v>834726</v>
      </c>
      <c r="H59" s="49">
        <v>0</v>
      </c>
      <c r="I59" s="50">
        <v>558459</v>
      </c>
      <c r="J59" s="50">
        <v>56235</v>
      </c>
      <c r="K59" s="45">
        <v>3192</v>
      </c>
      <c r="L59" s="48">
        <v>293571</v>
      </c>
      <c r="M59" s="45">
        <v>64156</v>
      </c>
      <c r="N59" s="45">
        <v>99727</v>
      </c>
      <c r="O59" s="43">
        <v>836534</v>
      </c>
      <c r="P59" s="43">
        <v>543534</v>
      </c>
      <c r="Q59" s="45">
        <v>0</v>
      </c>
      <c r="R59" s="43">
        <v>8952421</v>
      </c>
    </row>
    <row r="60" spans="1:18" ht="17.25" customHeight="1">
      <c r="A60" s="15">
        <v>47</v>
      </c>
      <c r="B60" s="13"/>
      <c r="C60" s="12" t="s">
        <v>18</v>
      </c>
      <c r="D60" s="11"/>
      <c r="E60" s="43">
        <v>69322</v>
      </c>
      <c r="F60" s="45">
        <v>44210</v>
      </c>
      <c r="G60" s="49">
        <v>503298</v>
      </c>
      <c r="H60" s="49">
        <v>0</v>
      </c>
      <c r="I60" s="50">
        <v>338432</v>
      </c>
      <c r="J60" s="50">
        <v>21095</v>
      </c>
      <c r="K60" s="45">
        <v>2012</v>
      </c>
      <c r="L60" s="48">
        <v>77339</v>
      </c>
      <c r="M60" s="45">
        <v>428995</v>
      </c>
      <c r="N60" s="45">
        <v>98887</v>
      </c>
      <c r="O60" s="43">
        <v>442000</v>
      </c>
      <c r="P60" s="43">
        <v>442000</v>
      </c>
      <c r="Q60" s="45">
        <v>0</v>
      </c>
      <c r="R60" s="43">
        <v>6912908</v>
      </c>
    </row>
    <row r="61" spans="1:18" ht="17.25" customHeight="1">
      <c r="A61" s="15">
        <v>48</v>
      </c>
      <c r="B61" s="13"/>
      <c r="C61" s="12" t="s">
        <v>17</v>
      </c>
      <c r="D61" s="11"/>
      <c r="E61" s="43">
        <v>97896</v>
      </c>
      <c r="F61" s="45">
        <v>11975</v>
      </c>
      <c r="G61" s="49">
        <v>532417</v>
      </c>
      <c r="H61" s="49">
        <v>0</v>
      </c>
      <c r="I61" s="50">
        <v>360504</v>
      </c>
      <c r="J61" s="50">
        <v>5578</v>
      </c>
      <c r="K61" s="45">
        <v>140</v>
      </c>
      <c r="L61" s="48">
        <v>50000</v>
      </c>
      <c r="M61" s="45">
        <v>339269</v>
      </c>
      <c r="N61" s="45">
        <v>210178</v>
      </c>
      <c r="O61" s="43">
        <v>651080</v>
      </c>
      <c r="P61" s="43">
        <v>399980</v>
      </c>
      <c r="Q61" s="45">
        <v>0</v>
      </c>
      <c r="R61" s="43">
        <v>6708016</v>
      </c>
    </row>
    <row r="62" spans="1:18" ht="17.25" customHeight="1">
      <c r="A62" s="15">
        <v>49</v>
      </c>
      <c r="B62" s="13"/>
      <c r="C62" s="12" t="s">
        <v>16</v>
      </c>
      <c r="D62" s="11"/>
      <c r="E62" s="43">
        <v>21153</v>
      </c>
      <c r="F62" s="45">
        <v>6012</v>
      </c>
      <c r="G62" s="49">
        <v>412112</v>
      </c>
      <c r="H62" s="49">
        <v>0</v>
      </c>
      <c r="I62" s="50">
        <v>251894</v>
      </c>
      <c r="J62" s="50">
        <v>24865</v>
      </c>
      <c r="K62" s="45">
        <v>2880</v>
      </c>
      <c r="L62" s="48">
        <v>59802</v>
      </c>
      <c r="M62" s="45">
        <v>158983</v>
      </c>
      <c r="N62" s="45">
        <v>57456</v>
      </c>
      <c r="O62" s="43">
        <v>405928</v>
      </c>
      <c r="P62" s="43">
        <v>314228</v>
      </c>
      <c r="Q62" s="45">
        <v>0</v>
      </c>
      <c r="R62" s="43">
        <v>4633111</v>
      </c>
    </row>
    <row r="63" spans="1:18" ht="17.25" customHeight="1">
      <c r="A63" s="15">
        <v>50</v>
      </c>
      <c r="B63" s="13"/>
      <c r="C63" s="16" t="s">
        <v>15</v>
      </c>
      <c r="D63" s="11"/>
      <c r="E63" s="43">
        <v>51032</v>
      </c>
      <c r="F63" s="45">
        <v>5905</v>
      </c>
      <c r="G63" s="49">
        <v>383611</v>
      </c>
      <c r="H63" s="49">
        <v>0</v>
      </c>
      <c r="I63" s="50">
        <v>299326</v>
      </c>
      <c r="J63" s="50">
        <v>13593</v>
      </c>
      <c r="K63" s="45">
        <v>5626</v>
      </c>
      <c r="L63" s="48">
        <v>134230</v>
      </c>
      <c r="M63" s="45">
        <v>385775</v>
      </c>
      <c r="N63" s="45">
        <v>94217</v>
      </c>
      <c r="O63" s="43">
        <v>1264039</v>
      </c>
      <c r="P63" s="43">
        <v>316039</v>
      </c>
      <c r="Q63" s="45">
        <v>0</v>
      </c>
      <c r="R63" s="43">
        <v>6159267</v>
      </c>
    </row>
    <row r="64" spans="1:18" ht="17.25" customHeight="1">
      <c r="A64" s="15">
        <v>51</v>
      </c>
      <c r="B64" s="13"/>
      <c r="C64" s="12" t="s">
        <v>14</v>
      </c>
      <c r="D64" s="11"/>
      <c r="E64" s="43">
        <v>33243</v>
      </c>
      <c r="F64" s="45">
        <v>3913</v>
      </c>
      <c r="G64" s="49">
        <v>368032</v>
      </c>
      <c r="H64" s="49">
        <v>0</v>
      </c>
      <c r="I64" s="50">
        <v>237496</v>
      </c>
      <c r="J64" s="50">
        <v>8317</v>
      </c>
      <c r="K64" s="45">
        <v>11883</v>
      </c>
      <c r="L64" s="48">
        <v>12702</v>
      </c>
      <c r="M64" s="45">
        <v>239700</v>
      </c>
      <c r="N64" s="45">
        <v>103035</v>
      </c>
      <c r="O64" s="43">
        <v>329961</v>
      </c>
      <c r="P64" s="43">
        <v>221561</v>
      </c>
      <c r="Q64" s="45">
        <v>0</v>
      </c>
      <c r="R64" s="43">
        <v>3588924</v>
      </c>
    </row>
    <row r="65" spans="1:18" ht="17.25" customHeight="1">
      <c r="A65" s="15">
        <v>52</v>
      </c>
      <c r="B65" s="13"/>
      <c r="C65" s="12" t="s">
        <v>13</v>
      </c>
      <c r="D65" s="11"/>
      <c r="E65" s="43">
        <v>66981</v>
      </c>
      <c r="F65" s="45">
        <v>5859</v>
      </c>
      <c r="G65" s="49">
        <v>369170</v>
      </c>
      <c r="H65" s="49">
        <v>0</v>
      </c>
      <c r="I65" s="50">
        <v>278783</v>
      </c>
      <c r="J65" s="50">
        <v>12612</v>
      </c>
      <c r="K65" s="45">
        <v>420</v>
      </c>
      <c r="L65" s="48">
        <v>0</v>
      </c>
      <c r="M65" s="45">
        <v>99748</v>
      </c>
      <c r="N65" s="45">
        <v>61536</v>
      </c>
      <c r="O65" s="43">
        <v>310800</v>
      </c>
      <c r="P65" s="43">
        <v>212000</v>
      </c>
      <c r="Q65" s="45">
        <v>0</v>
      </c>
      <c r="R65" s="43">
        <v>4118110</v>
      </c>
    </row>
    <row r="66" spans="1:18" ht="17.25" customHeight="1">
      <c r="A66" s="15">
        <v>53</v>
      </c>
      <c r="B66" s="13"/>
      <c r="C66" s="12" t="s">
        <v>12</v>
      </c>
      <c r="D66" s="11"/>
      <c r="E66" s="43">
        <v>22785</v>
      </c>
      <c r="F66" s="45">
        <v>3903</v>
      </c>
      <c r="G66" s="49">
        <v>328179</v>
      </c>
      <c r="H66" s="49">
        <v>0</v>
      </c>
      <c r="I66" s="50">
        <v>264659</v>
      </c>
      <c r="J66" s="50">
        <v>2393</v>
      </c>
      <c r="K66" s="45">
        <v>2430</v>
      </c>
      <c r="L66" s="48">
        <v>85913</v>
      </c>
      <c r="M66" s="45">
        <v>161734</v>
      </c>
      <c r="N66" s="45">
        <v>43892</v>
      </c>
      <c r="O66" s="43">
        <v>403900</v>
      </c>
      <c r="P66" s="43">
        <v>189100</v>
      </c>
      <c r="Q66" s="45">
        <v>0</v>
      </c>
      <c r="R66" s="43">
        <v>3547601</v>
      </c>
    </row>
    <row r="67" spans="1:18" ht="17.25" customHeight="1">
      <c r="A67" s="15">
        <v>54</v>
      </c>
      <c r="B67" s="13"/>
      <c r="C67" s="12" t="s">
        <v>11</v>
      </c>
      <c r="D67" s="11"/>
      <c r="E67" s="43">
        <v>167659</v>
      </c>
      <c r="F67" s="45">
        <v>64887</v>
      </c>
      <c r="G67" s="49">
        <v>646070</v>
      </c>
      <c r="H67" s="49">
        <v>0</v>
      </c>
      <c r="I67" s="50">
        <v>460355</v>
      </c>
      <c r="J67" s="50">
        <v>10544</v>
      </c>
      <c r="K67" s="45">
        <v>225</v>
      </c>
      <c r="L67" s="48">
        <v>13779</v>
      </c>
      <c r="M67" s="45">
        <v>419292</v>
      </c>
      <c r="N67" s="45">
        <v>135990</v>
      </c>
      <c r="O67" s="43">
        <v>737635</v>
      </c>
      <c r="P67" s="43">
        <v>314235</v>
      </c>
      <c r="Q67" s="45">
        <v>0</v>
      </c>
      <c r="R67" s="43">
        <v>7187880</v>
      </c>
    </row>
    <row r="68" spans="1:18" ht="17.25" customHeight="1">
      <c r="A68" s="15">
        <v>55</v>
      </c>
      <c r="B68" s="13"/>
      <c r="C68" s="12" t="s">
        <v>10</v>
      </c>
      <c r="D68" s="11"/>
      <c r="E68" s="43">
        <v>20810</v>
      </c>
      <c r="F68" s="45">
        <v>1857</v>
      </c>
      <c r="G68" s="49">
        <v>91408</v>
      </c>
      <c r="H68" s="49">
        <v>0</v>
      </c>
      <c r="I68" s="50">
        <v>84414</v>
      </c>
      <c r="J68" s="50">
        <v>14542</v>
      </c>
      <c r="K68" s="45">
        <v>1302</v>
      </c>
      <c r="L68" s="48">
        <v>70761</v>
      </c>
      <c r="M68" s="45">
        <v>195162</v>
      </c>
      <c r="N68" s="45">
        <v>35261</v>
      </c>
      <c r="O68" s="43">
        <v>162400</v>
      </c>
      <c r="P68" s="43">
        <v>94400</v>
      </c>
      <c r="Q68" s="45">
        <v>0</v>
      </c>
      <c r="R68" s="43">
        <v>2102670</v>
      </c>
    </row>
    <row r="69" spans="1:18" ht="17.25" customHeight="1">
      <c r="A69" s="15">
        <v>56</v>
      </c>
      <c r="B69" s="13"/>
      <c r="C69" s="12" t="s">
        <v>9</v>
      </c>
      <c r="D69" s="11"/>
      <c r="E69" s="43">
        <v>5245</v>
      </c>
      <c r="F69" s="45">
        <v>5149</v>
      </c>
      <c r="G69" s="49">
        <v>558203</v>
      </c>
      <c r="H69" s="49">
        <v>0</v>
      </c>
      <c r="I69" s="50">
        <v>336301</v>
      </c>
      <c r="J69" s="50">
        <v>20648</v>
      </c>
      <c r="K69" s="45">
        <v>11545</v>
      </c>
      <c r="L69" s="48">
        <v>223891</v>
      </c>
      <c r="M69" s="45">
        <v>519272</v>
      </c>
      <c r="N69" s="45">
        <v>42902</v>
      </c>
      <c r="O69" s="43">
        <v>490800</v>
      </c>
      <c r="P69" s="43">
        <v>345000</v>
      </c>
      <c r="Q69" s="45">
        <v>0</v>
      </c>
      <c r="R69" s="43">
        <v>5478870</v>
      </c>
    </row>
    <row r="70" spans="1:18" ht="17.25" customHeight="1">
      <c r="A70" s="15">
        <v>57</v>
      </c>
      <c r="B70" s="13"/>
      <c r="C70" s="12" t="s">
        <v>8</v>
      </c>
      <c r="D70" s="11"/>
      <c r="E70" s="43">
        <v>105993</v>
      </c>
      <c r="F70" s="45">
        <v>5956</v>
      </c>
      <c r="G70" s="49">
        <v>480811</v>
      </c>
      <c r="H70" s="49">
        <v>0</v>
      </c>
      <c r="I70" s="50">
        <v>315324</v>
      </c>
      <c r="J70" s="50">
        <v>33030</v>
      </c>
      <c r="K70" s="45">
        <v>480</v>
      </c>
      <c r="L70" s="48">
        <v>0</v>
      </c>
      <c r="M70" s="45">
        <v>802701</v>
      </c>
      <c r="N70" s="45">
        <v>80728</v>
      </c>
      <c r="O70" s="43">
        <v>384900</v>
      </c>
      <c r="P70" s="43">
        <v>200000</v>
      </c>
      <c r="Q70" s="45">
        <v>0</v>
      </c>
      <c r="R70" s="43">
        <v>6114920</v>
      </c>
    </row>
    <row r="71" spans="1:18" ht="17.25" customHeight="1">
      <c r="A71" s="15">
        <v>58</v>
      </c>
      <c r="B71" s="13"/>
      <c r="C71" s="12" t="s">
        <v>7</v>
      </c>
      <c r="D71" s="11"/>
      <c r="E71" s="43">
        <v>170421</v>
      </c>
      <c r="F71" s="45">
        <v>11988</v>
      </c>
      <c r="G71" s="49">
        <v>944947</v>
      </c>
      <c r="H71" s="49">
        <v>0</v>
      </c>
      <c r="I71" s="50">
        <v>611728</v>
      </c>
      <c r="J71" s="50">
        <v>26360</v>
      </c>
      <c r="K71" s="45">
        <v>400</v>
      </c>
      <c r="L71" s="48">
        <v>15385</v>
      </c>
      <c r="M71" s="45">
        <v>536863</v>
      </c>
      <c r="N71" s="45">
        <v>68606</v>
      </c>
      <c r="O71" s="43">
        <v>604500</v>
      </c>
      <c r="P71" s="43">
        <v>500000</v>
      </c>
      <c r="Q71" s="45">
        <v>0</v>
      </c>
      <c r="R71" s="43">
        <v>8684376</v>
      </c>
    </row>
    <row r="72" spans="1:18" ht="17.25" customHeight="1">
      <c r="A72" s="15">
        <v>59</v>
      </c>
      <c r="B72" s="13"/>
      <c r="C72" s="12" t="s">
        <v>6</v>
      </c>
      <c r="D72" s="11"/>
      <c r="E72" s="43">
        <v>115481</v>
      </c>
      <c r="F72" s="45">
        <v>255468</v>
      </c>
      <c r="G72" s="49">
        <v>964971</v>
      </c>
      <c r="H72" s="49">
        <v>0</v>
      </c>
      <c r="I72" s="50">
        <v>816475</v>
      </c>
      <c r="J72" s="50">
        <v>83293</v>
      </c>
      <c r="K72" s="45">
        <v>14358</v>
      </c>
      <c r="L72" s="48">
        <v>99325</v>
      </c>
      <c r="M72" s="45">
        <v>495345</v>
      </c>
      <c r="N72" s="45">
        <v>114923</v>
      </c>
      <c r="O72" s="43">
        <v>723764</v>
      </c>
      <c r="P72" s="43">
        <v>617764</v>
      </c>
      <c r="Q72" s="45">
        <v>0</v>
      </c>
      <c r="R72" s="43">
        <v>10528252</v>
      </c>
    </row>
    <row r="73" spans="1:18" ht="17.25" customHeight="1">
      <c r="A73" s="15">
        <v>60</v>
      </c>
      <c r="B73" s="13"/>
      <c r="C73" s="12" t="s">
        <v>5</v>
      </c>
      <c r="D73" s="11"/>
      <c r="E73" s="43">
        <v>94969</v>
      </c>
      <c r="F73" s="45">
        <v>15109</v>
      </c>
      <c r="G73" s="49">
        <v>819033</v>
      </c>
      <c r="H73" s="49">
        <v>0</v>
      </c>
      <c r="I73" s="50">
        <v>626235</v>
      </c>
      <c r="J73" s="50">
        <v>4196</v>
      </c>
      <c r="K73" s="45">
        <v>2504</v>
      </c>
      <c r="L73" s="48">
        <v>188859</v>
      </c>
      <c r="M73" s="45">
        <v>460272</v>
      </c>
      <c r="N73" s="45">
        <v>262240</v>
      </c>
      <c r="O73" s="43">
        <v>775673</v>
      </c>
      <c r="P73" s="43">
        <v>551473</v>
      </c>
      <c r="Q73" s="45">
        <v>0</v>
      </c>
      <c r="R73" s="43">
        <v>9320141</v>
      </c>
    </row>
    <row r="74" spans="1:18" ht="17.25" customHeight="1">
      <c r="A74" s="15">
        <v>61</v>
      </c>
      <c r="B74" s="13"/>
      <c r="C74" s="12" t="s">
        <v>4</v>
      </c>
      <c r="D74" s="11"/>
      <c r="E74" s="43">
        <v>163110</v>
      </c>
      <c r="F74" s="45">
        <v>21639</v>
      </c>
      <c r="G74" s="49">
        <v>1087856</v>
      </c>
      <c r="H74" s="49">
        <v>0</v>
      </c>
      <c r="I74" s="50">
        <v>722334</v>
      </c>
      <c r="J74" s="50">
        <v>33809</v>
      </c>
      <c r="K74" s="45">
        <v>1245</v>
      </c>
      <c r="L74" s="48">
        <v>37061</v>
      </c>
      <c r="M74" s="45">
        <v>675045</v>
      </c>
      <c r="N74" s="45">
        <v>112525</v>
      </c>
      <c r="O74" s="43">
        <v>1029795</v>
      </c>
      <c r="P74" s="43">
        <v>796895</v>
      </c>
      <c r="Q74" s="45">
        <v>0</v>
      </c>
      <c r="R74" s="43">
        <v>12330265</v>
      </c>
    </row>
    <row r="75" spans="1:18" ht="17.25" customHeight="1">
      <c r="A75" s="15">
        <v>62</v>
      </c>
      <c r="B75" s="13"/>
      <c r="C75" s="12" t="s">
        <v>3</v>
      </c>
      <c r="D75" s="11"/>
      <c r="E75" s="43">
        <v>228574</v>
      </c>
      <c r="F75" s="45">
        <v>100346</v>
      </c>
      <c r="G75" s="49">
        <v>1030844</v>
      </c>
      <c r="H75" s="49">
        <v>0</v>
      </c>
      <c r="I75" s="50">
        <v>717920</v>
      </c>
      <c r="J75" s="50">
        <v>16090</v>
      </c>
      <c r="K75" s="45">
        <v>4695</v>
      </c>
      <c r="L75" s="48">
        <v>262543</v>
      </c>
      <c r="M75" s="45">
        <v>281106</v>
      </c>
      <c r="N75" s="45">
        <v>416728</v>
      </c>
      <c r="O75" s="43">
        <v>913800</v>
      </c>
      <c r="P75" s="43">
        <v>750000</v>
      </c>
      <c r="Q75" s="45">
        <v>0</v>
      </c>
      <c r="R75" s="43">
        <v>12314525</v>
      </c>
    </row>
    <row r="76" spans="1:18" ht="17.25" customHeight="1" thickBot="1">
      <c r="A76" s="14">
        <v>63</v>
      </c>
      <c r="B76" s="13"/>
      <c r="C76" s="12" t="s">
        <v>2</v>
      </c>
      <c r="D76" s="11"/>
      <c r="E76" s="43">
        <v>41920</v>
      </c>
      <c r="F76" s="45">
        <v>29362</v>
      </c>
      <c r="G76" s="49">
        <v>932775</v>
      </c>
      <c r="H76" s="49">
        <v>0</v>
      </c>
      <c r="I76" s="50">
        <v>520376</v>
      </c>
      <c r="J76" s="50">
        <v>4383</v>
      </c>
      <c r="K76" s="45">
        <v>5020</v>
      </c>
      <c r="L76" s="48">
        <v>92138</v>
      </c>
      <c r="M76" s="45">
        <v>477179</v>
      </c>
      <c r="N76" s="83">
        <v>299507</v>
      </c>
      <c r="O76" s="43">
        <v>962088</v>
      </c>
      <c r="P76" s="43">
        <v>510488</v>
      </c>
      <c r="Q76" s="45">
        <v>0</v>
      </c>
      <c r="R76" s="43">
        <v>8721642</v>
      </c>
    </row>
    <row r="77" spans="1:18" ht="17.25" customHeight="1" thickTop="1">
      <c r="A77" s="6"/>
      <c r="B77" s="5"/>
      <c r="C77" s="4" t="s">
        <v>1</v>
      </c>
      <c r="D77" s="3"/>
      <c r="E77" s="57">
        <f aca="true" t="shared" si="1" ref="E77:R77">SUM(E53:E76)</f>
        <v>2126497</v>
      </c>
      <c r="F77" s="57">
        <f t="shared" si="1"/>
        <v>729392</v>
      </c>
      <c r="G77" s="57">
        <f t="shared" si="1"/>
        <v>16388271</v>
      </c>
      <c r="H77" s="57">
        <f t="shared" si="1"/>
        <v>0</v>
      </c>
      <c r="I77" s="57">
        <f t="shared" si="1"/>
        <v>10460623</v>
      </c>
      <c r="J77" s="57">
        <f t="shared" si="1"/>
        <v>488333</v>
      </c>
      <c r="K77" s="57">
        <f t="shared" si="1"/>
        <v>91034</v>
      </c>
      <c r="L77" s="57">
        <f t="shared" si="1"/>
        <v>3428413</v>
      </c>
      <c r="M77" s="57">
        <f t="shared" si="1"/>
        <v>9572847</v>
      </c>
      <c r="N77" s="57">
        <f t="shared" si="1"/>
        <v>3236019</v>
      </c>
      <c r="O77" s="57">
        <f t="shared" si="1"/>
        <v>16006496</v>
      </c>
      <c r="P77" s="57">
        <f t="shared" si="1"/>
        <v>9905296</v>
      </c>
      <c r="Q77" s="57">
        <f t="shared" si="1"/>
        <v>0</v>
      </c>
      <c r="R77" s="57">
        <f t="shared" si="1"/>
        <v>178301702</v>
      </c>
    </row>
    <row r="78" spans="1:18" ht="17.25" customHeight="1" thickBot="1">
      <c r="A78" s="10"/>
      <c r="B78" s="9"/>
      <c r="C78" s="8"/>
      <c r="D78" s="7"/>
      <c r="E78" s="70"/>
      <c r="F78" s="70"/>
      <c r="G78" s="71"/>
      <c r="H78" s="71"/>
      <c r="I78" s="84"/>
      <c r="J78" s="84"/>
      <c r="K78" s="84"/>
      <c r="L78" s="84"/>
      <c r="M78" s="85"/>
      <c r="N78" s="85"/>
      <c r="O78" s="70"/>
      <c r="P78" s="70"/>
      <c r="Q78" s="70"/>
      <c r="R78" s="70"/>
    </row>
    <row r="79" spans="1:18" ht="17.25" customHeight="1" thickTop="1">
      <c r="A79" s="6"/>
      <c r="B79" s="5"/>
      <c r="C79" s="4" t="s">
        <v>0</v>
      </c>
      <c r="D79" s="3"/>
      <c r="E79" s="57">
        <f aca="true" t="shared" si="2" ref="E79:N79">SUM(E46,E77)</f>
        <v>30251789</v>
      </c>
      <c r="F79" s="57">
        <f t="shared" si="2"/>
        <v>10545438</v>
      </c>
      <c r="G79" s="57">
        <f t="shared" si="2"/>
        <v>324244164</v>
      </c>
      <c r="H79" s="57">
        <f t="shared" si="2"/>
        <v>1455524</v>
      </c>
      <c r="I79" s="57">
        <f t="shared" si="2"/>
        <v>112704691</v>
      </c>
      <c r="J79" s="57">
        <f t="shared" si="2"/>
        <v>8388020</v>
      </c>
      <c r="K79" s="57">
        <f t="shared" si="2"/>
        <v>801083</v>
      </c>
      <c r="L79" s="57">
        <f t="shared" si="2"/>
        <v>33238534</v>
      </c>
      <c r="M79" s="57">
        <f t="shared" si="2"/>
        <v>100574478</v>
      </c>
      <c r="N79" s="57">
        <f t="shared" si="2"/>
        <v>83927480</v>
      </c>
      <c r="O79" s="57">
        <f>SUM(O77,O46)</f>
        <v>203648448</v>
      </c>
      <c r="P79" s="57">
        <f>SUM(P77,P46)</f>
        <v>102653218</v>
      </c>
      <c r="Q79" s="57">
        <f>SUM(Q77,Q46)</f>
        <v>0</v>
      </c>
      <c r="R79" s="57">
        <f>SUM(R77,R46)</f>
        <v>2271925409</v>
      </c>
    </row>
    <row r="82" spans="1:18" s="2" customFormat="1" ht="13.5">
      <c r="A82" s="1"/>
      <c r="B82" s="1"/>
      <c r="C82" s="1"/>
      <c r="D82" s="1"/>
      <c r="E82" s="26"/>
      <c r="F82" s="26"/>
      <c r="G82" s="27"/>
      <c r="H82" s="27"/>
      <c r="I82" s="27"/>
      <c r="J82" s="27"/>
      <c r="K82" s="72"/>
      <c r="L82" s="72"/>
      <c r="M82" s="29"/>
      <c r="N82" s="29"/>
      <c r="O82" s="26"/>
      <c r="P82" s="26"/>
      <c r="Q82" s="26"/>
      <c r="R82" s="26"/>
    </row>
    <row r="83" spans="1:18" s="2" customFormat="1" ht="13.5">
      <c r="A83" s="1"/>
      <c r="B83" s="1"/>
      <c r="C83" s="1"/>
      <c r="D83" s="1"/>
      <c r="E83" s="26"/>
      <c r="F83" s="26"/>
      <c r="G83" s="27"/>
      <c r="H83" s="27"/>
      <c r="I83" s="27"/>
      <c r="J83" s="27"/>
      <c r="K83" s="72"/>
      <c r="L83" s="72"/>
      <c r="M83" s="29"/>
      <c r="N83" s="29"/>
      <c r="O83" s="26"/>
      <c r="P83" s="26"/>
      <c r="Q83" s="26"/>
      <c r="R83" s="26"/>
    </row>
    <row r="84" spans="1:18" s="2" customFormat="1" ht="13.5">
      <c r="A84" s="1"/>
      <c r="B84" s="1"/>
      <c r="C84" s="1"/>
      <c r="D84" s="1"/>
      <c r="E84" s="26"/>
      <c r="F84" s="26"/>
      <c r="G84" s="27"/>
      <c r="H84" s="27"/>
      <c r="I84" s="27"/>
      <c r="J84" s="27"/>
      <c r="K84" s="72"/>
      <c r="L84" s="72"/>
      <c r="M84" s="29"/>
      <c r="N84" s="29"/>
      <c r="O84" s="26"/>
      <c r="P84" s="26"/>
      <c r="Q84" s="26"/>
      <c r="R84" s="26"/>
    </row>
  </sheetData>
  <sheetProtection/>
  <mergeCells count="30">
    <mergeCell ref="N49:N51"/>
    <mergeCell ref="E49:E51"/>
    <mergeCell ref="F49:F51"/>
    <mergeCell ref="G49:G51"/>
    <mergeCell ref="H49:H51"/>
    <mergeCell ref="Q4:Q6"/>
    <mergeCell ref="N3:N5"/>
    <mergeCell ref="E3:E5"/>
    <mergeCell ref="F3:F5"/>
    <mergeCell ref="G3:G5"/>
    <mergeCell ref="H3:H5"/>
    <mergeCell ref="J49:J51"/>
    <mergeCell ref="K49:K51"/>
    <mergeCell ref="L49:L51"/>
    <mergeCell ref="M49:M51"/>
    <mergeCell ref="I3:I5"/>
    <mergeCell ref="J3:J5"/>
    <mergeCell ref="K3:K5"/>
    <mergeCell ref="L3:L5"/>
    <mergeCell ref="M3:M5"/>
    <mergeCell ref="A2:D6"/>
    <mergeCell ref="A48:D52"/>
    <mergeCell ref="O3:O5"/>
    <mergeCell ref="R3:R5"/>
    <mergeCell ref="P4:P6"/>
    <mergeCell ref="O49:O51"/>
    <mergeCell ref="R49:R51"/>
    <mergeCell ref="P50:P52"/>
    <mergeCell ref="Q50:Q52"/>
    <mergeCell ref="I49:I51"/>
  </mergeCells>
  <printOptions/>
  <pageMargins left="0.7874015748031497" right="0.7086614173228347" top="0.7480314960629921" bottom="0.7480314960629921" header="0.5118110236220472" footer="0.31496062992125984"/>
  <pageSetup firstPageNumber="26" useFirstPageNumber="1" fitToHeight="2" horizontalDpi="600" verticalDpi="600" orientation="portrait" pageOrder="overThenDown" paperSize="9" r:id="rId1"/>
  <headerFooter differentOddEven="1">
    <oddHeader>&amp;L&amp;"ＭＳ ゴシック,標準"&amp;12Ⅱ　平成23年度市町村普通会計決算状況
　２　市町村別決算状況
　　（３）歳入</oddHeader>
    <oddFooter>&amp;C&amp;"ＭＳ ゴシック,標準"&amp;9&amp;P</oddFooter>
    <evenFooter>&amp;C&amp;"ＭＳ ゴシック,標準"&amp;9&amp;P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2012-12-28T04:52:54Z</cp:lastPrinted>
  <dcterms:created xsi:type="dcterms:W3CDTF">2012-12-26T00:08:26Z</dcterms:created>
  <dcterms:modified xsi:type="dcterms:W3CDTF">2013-01-24T00:57:34Z</dcterms:modified>
  <cp:category/>
  <cp:version/>
  <cp:contentType/>
  <cp:contentStatus/>
</cp:coreProperties>
</file>