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<sst xmlns="http://schemas.openxmlformats.org/spreadsheetml/2006/main" count="128" uniqueCount="106">
  <si>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</si>
  <si>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</si>
  <si>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</si>
  <si>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</si>
  <si>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</si>
  <si>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</si>
  <si>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</si>
  <si>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</si>
  <si>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</si>
  <si>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</si>
  <si>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</si>
  <si>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</si>
  <si>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</si>
  <si>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</si>
  <si>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</si>
  <si>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</si>
  <si>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</si>
  <si>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</si>
  <si>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</si>
  <si>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</si>
  <si>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</si>
  <si>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</si>
  <si>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</si>
  <si>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</si>
  <si>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</si>
  <si>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</si>
  <si>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</si>
  <si>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</si>
  <si>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</si>
  <si>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</si>
  <si>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</si>
  <si>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</si>
  <si>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</si>
  <si>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</si>
  <si>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</si>
  <si>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H06.01.31</t>
  </si>
  <si>
    <t>H08.09.01</t>
  </si>
  <si>
    <t>H20.04.01</t>
  </si>
  <si>
    <t>S37.07.24</t>
  </si>
  <si>
    <t>S38.04.01</t>
  </si>
  <si>
    <t>H19.04.01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</si>
  <si>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</si>
  <si>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</si>
  <si>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</si>
  <si>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</si>
  <si>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</si>
  <si>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</si>
  <si>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</si>
  <si>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</si>
  <si>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</si>
  <si>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</si>
  <si>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</si>
  <si>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</si>
  <si>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</si>
  <si>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</si>
  <si>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</si>
  <si>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</si>
  <si>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</si>
  <si>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</si>
  <si>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</si>
  <si>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</si>
  <si>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</si>
  <si>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</si>
  <si>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</si>
  <si>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</si>
  <si>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</si>
  <si>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</si>
  <si>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</si>
  <si>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</si>
  <si>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</si>
  <si>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</si>
  <si>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</si>
  <si>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</si>
  <si>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</si>
  <si>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</si>
  <si>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</si>
  <si>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</si>
  <si>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</si>
  <si>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</si>
  <si>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</si>
  <si>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</si>
  <si>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</si>
  <si>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</si>
  <si>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</si>
  <si>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</si>
  <si>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</si>
  <si>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</si>
  <si>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</si>
  <si>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</si>
  <si>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</si>
  <si>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</si>
  <si>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</si>
  <si>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</si>
  <si>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</si>
  <si>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</si>
  <si>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行田市</t>
  </si>
  <si>
    <t>東秩父村</t>
  </si>
  <si>
    <t>計</t>
  </si>
  <si>
    <t>行田市</t>
  </si>
  <si>
    <t>東秩父村</t>
  </si>
  <si>
    <t>その他借入金利息</t>
  </si>
  <si>
    <t>地方公共団体金融機構</t>
  </si>
  <si>
    <t>赤字(▲)</t>
  </si>
  <si>
    <t>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</si>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</sst>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2" xfId="48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horizontal="center" vertical="center"/>
    </xf>
    <xf numFmtId="176" fontId="4" fillId="0" borderId="15" xfId="48" applyNumberFormat="1" applyFont="1" applyFill="1" applyBorder="1" applyAlignment="1">
      <alignment horizontal="right" vertical="center"/>
    </xf>
    <xf numFmtId="177" fontId="4" fillId="0" borderId="15" xfId="48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/>
    </xf>
    <xf numFmtId="176" fontId="4" fillId="0" borderId="22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32" xfId="48" applyNumberFormat="1" applyFont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178" fontId="4" fillId="0" borderId="22" xfId="48" applyNumberFormat="1" applyFont="1" applyBorder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2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15" xfId="48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9" fontId="4" fillId="0" borderId="15" xfId="48" applyNumberFormat="1" applyFont="1" applyBorder="1" applyAlignment="1">
      <alignment vertical="center"/>
    </xf>
    <xf numFmtId="176" fontId="4" fillId="0" borderId="33" xfId="48" applyNumberFormat="1" applyFont="1" applyFill="1" applyBorder="1" applyAlignment="1">
      <alignment horizontal="right" vertical="center"/>
    </xf>
    <xf numFmtId="178" fontId="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6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Zeros="0"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C2"/>
    </sheetView>
  </sheetViews>
  <sheetFormatPr defaultColWidth="9.59765625" defaultRowHeight="9.75" customHeight="1"/>
  <cols>
    <col min="1" max="2" width="2.59765625" style="22" customWidth="1"/>
    <col min="3" max="3" width="15.59765625" style="22" customWidth="1"/>
    <col min="4" max="10" width="0" style="22" hidden="1" customWidth="1"/>
    <col min="11" max="12" width="9.59765625" style="22" customWidth="1"/>
    <col min="13" max="13" width="9.59765625" style="43" customWidth="1"/>
    <col min="14" max="16384" width="9.59765625" style="22" customWidth="1"/>
  </cols>
  <sheetData>
    <row r="1" spans="1:13" ht="9.75" customHeight="1">
      <c r="A1" s="79" t="s">
        <v>103</v>
      </c>
      <c r="B1" s="80"/>
      <c r="C1" s="81"/>
      <c r="D1" s="1">
        <v>32</v>
      </c>
      <c r="E1" s="3"/>
      <c r="F1" s="3"/>
      <c r="G1" s="3"/>
      <c r="H1" s="3"/>
      <c r="I1" s="3"/>
      <c r="J1" s="4"/>
      <c r="K1" s="1" t="s">
        <v>95</v>
      </c>
      <c r="L1" s="1" t="s">
        <v>96</v>
      </c>
      <c r="M1" s="47" t="s">
        <v>97</v>
      </c>
    </row>
    <row r="2" spans="1:13" ht="9.75" customHeight="1">
      <c r="A2" s="82"/>
      <c r="B2" s="83"/>
      <c r="C2" s="84"/>
      <c r="D2" s="2"/>
      <c r="E2" s="2"/>
      <c r="F2" s="2"/>
      <c r="G2" s="2"/>
      <c r="H2" s="2"/>
      <c r="I2" s="2"/>
      <c r="J2" s="23"/>
      <c r="K2" s="5" t="s">
        <v>34</v>
      </c>
      <c r="L2" s="5" t="s">
        <v>34</v>
      </c>
      <c r="M2" s="48"/>
    </row>
    <row r="3" spans="1:13" ht="9.75" customHeight="1">
      <c r="A3" s="62" t="s">
        <v>0</v>
      </c>
      <c r="B3" s="63"/>
      <c r="C3" s="64"/>
      <c r="D3" s="6"/>
      <c r="E3" s="7"/>
      <c r="F3" s="7"/>
      <c r="G3" s="7"/>
      <c r="H3" s="7"/>
      <c r="I3" s="7"/>
      <c r="J3" s="8"/>
      <c r="K3" s="9" t="s">
        <v>35</v>
      </c>
      <c r="L3" s="9" t="s">
        <v>38</v>
      </c>
      <c r="M3" s="44">
        <f>SUM($F$3:$L$3)</f>
        <v>0</v>
      </c>
    </row>
    <row r="4" spans="1:13" ht="9.75" customHeight="1">
      <c r="A4" s="65" t="s">
        <v>1</v>
      </c>
      <c r="B4" s="66"/>
      <c r="C4" s="67"/>
      <c r="D4" s="6"/>
      <c r="E4" s="7"/>
      <c r="F4" s="7"/>
      <c r="G4" s="7"/>
      <c r="H4" s="7"/>
      <c r="I4" s="7"/>
      <c r="J4" s="7"/>
      <c r="K4" s="9" t="s">
        <v>36</v>
      </c>
      <c r="L4" s="9" t="s">
        <v>39</v>
      </c>
      <c r="M4" s="45">
        <f>SUM($F$4:$L$4)</f>
        <v>0</v>
      </c>
    </row>
    <row r="5" spans="1:14" ht="9.75" customHeight="1">
      <c r="A5" s="68" t="s">
        <v>2</v>
      </c>
      <c r="B5" s="71" t="s">
        <v>3</v>
      </c>
      <c r="C5" s="67"/>
      <c r="D5" s="6"/>
      <c r="E5" s="7"/>
      <c r="F5" s="7"/>
      <c r="G5" s="7"/>
      <c r="H5" s="7"/>
      <c r="I5" s="7"/>
      <c r="J5" s="7"/>
      <c r="K5" s="10">
        <v>86506</v>
      </c>
      <c r="L5" s="10">
        <v>3355</v>
      </c>
      <c r="M5" s="45">
        <f>SUM($F$5:$L$5)</f>
        <v>89861</v>
      </c>
      <c r="N5" s="56"/>
    </row>
    <row r="6" spans="1:14" ht="9.75" customHeight="1">
      <c r="A6" s="69"/>
      <c r="B6" s="71" t="s">
        <v>4</v>
      </c>
      <c r="C6" s="67"/>
      <c r="D6" s="6"/>
      <c r="E6" s="7"/>
      <c r="F6" s="7"/>
      <c r="G6" s="7"/>
      <c r="H6" s="7"/>
      <c r="I6" s="7"/>
      <c r="J6" s="7"/>
      <c r="K6" s="10">
        <v>4600</v>
      </c>
      <c r="L6" s="10">
        <v>3510</v>
      </c>
      <c r="M6" s="45">
        <f>SUM($F$6:$L$6)</f>
        <v>8110</v>
      </c>
      <c r="N6" s="56"/>
    </row>
    <row r="7" spans="1:14" ht="9.75" customHeight="1">
      <c r="A7" s="69"/>
      <c r="B7" s="71" t="s">
        <v>5</v>
      </c>
      <c r="C7" s="67"/>
      <c r="D7" s="6"/>
      <c r="E7" s="7"/>
      <c r="F7" s="7"/>
      <c r="G7" s="7"/>
      <c r="H7" s="7"/>
      <c r="I7" s="7"/>
      <c r="J7" s="7"/>
      <c r="K7" s="10">
        <v>3146</v>
      </c>
      <c r="L7" s="10">
        <v>3288</v>
      </c>
      <c r="M7" s="45">
        <f>SUM($F$7:$L$7)</f>
        <v>6434</v>
      </c>
      <c r="N7" s="56"/>
    </row>
    <row r="8" spans="1:14" ht="9.75" customHeight="1">
      <c r="A8" s="69"/>
      <c r="B8" s="72" t="s">
        <v>6</v>
      </c>
      <c r="C8" s="67"/>
      <c r="D8" s="6"/>
      <c r="E8" s="7"/>
      <c r="F8" s="7"/>
      <c r="G8" s="7"/>
      <c r="H8" s="7"/>
      <c r="I8" s="7"/>
      <c r="J8" s="7"/>
      <c r="K8" s="10">
        <v>634</v>
      </c>
      <c r="L8" s="10">
        <v>3533</v>
      </c>
      <c r="M8" s="45">
        <f>SUM($F$8:$L$8)</f>
        <v>4167</v>
      </c>
      <c r="N8" s="56"/>
    </row>
    <row r="9" spans="1:14" ht="9.75" customHeight="1">
      <c r="A9" s="69"/>
      <c r="B9" s="72" t="s">
        <v>7</v>
      </c>
      <c r="C9" s="67"/>
      <c r="D9" s="6"/>
      <c r="E9" s="7"/>
      <c r="F9" s="7"/>
      <c r="G9" s="7"/>
      <c r="H9" s="7"/>
      <c r="I9" s="7"/>
      <c r="J9" s="7"/>
      <c r="K9" s="10">
        <v>22</v>
      </c>
      <c r="L9" s="10">
        <v>15493</v>
      </c>
      <c r="M9" s="45">
        <f>SUM($F$9:$L$9)</f>
        <v>15515</v>
      </c>
      <c r="N9" s="56"/>
    </row>
    <row r="10" spans="1:14" ht="9.75" customHeight="1">
      <c r="A10" s="69"/>
      <c r="B10" s="72" t="s">
        <v>8</v>
      </c>
      <c r="C10" s="67"/>
      <c r="D10" s="6"/>
      <c r="E10" s="7"/>
      <c r="F10" s="7"/>
      <c r="G10" s="7"/>
      <c r="H10" s="7"/>
      <c r="I10" s="7"/>
      <c r="J10" s="7"/>
      <c r="K10" s="10">
        <v>42852</v>
      </c>
      <c r="L10" s="10">
        <v>54796</v>
      </c>
      <c r="M10" s="45">
        <f>SUM($F$10:$L$10)</f>
        <v>97648</v>
      </c>
      <c r="N10" s="56"/>
    </row>
    <row r="11" spans="1:14" ht="9.75" customHeight="1">
      <c r="A11" s="69"/>
      <c r="B11" s="72" t="s">
        <v>9</v>
      </c>
      <c r="C11" s="67"/>
      <c r="D11" s="6"/>
      <c r="E11" s="7"/>
      <c r="F11" s="7"/>
      <c r="G11" s="7"/>
      <c r="H11" s="7"/>
      <c r="I11" s="7"/>
      <c r="J11" s="7"/>
      <c r="K11" s="10">
        <v>1</v>
      </c>
      <c r="L11" s="10">
        <v>8</v>
      </c>
      <c r="M11" s="45">
        <f>SUM($F$11:$L$11)</f>
        <v>9</v>
      </c>
      <c r="N11" s="56"/>
    </row>
    <row r="12" spans="1:14" ht="9.75" customHeight="1">
      <c r="A12" s="70"/>
      <c r="B12" s="72" t="s">
        <v>10</v>
      </c>
      <c r="C12" s="67"/>
      <c r="D12" s="6"/>
      <c r="E12" s="7"/>
      <c r="F12" s="7"/>
      <c r="G12" s="7"/>
      <c r="H12" s="7"/>
      <c r="I12" s="7"/>
      <c r="J12" s="7"/>
      <c r="K12" s="10">
        <v>1</v>
      </c>
      <c r="L12" s="10">
        <v>16</v>
      </c>
      <c r="M12" s="45">
        <f>SUM($F$12:$L$12)</f>
        <v>17</v>
      </c>
      <c r="N12" s="56"/>
    </row>
    <row r="13" spans="1:14" ht="9.75" customHeight="1">
      <c r="A13" s="87" t="s">
        <v>11</v>
      </c>
      <c r="B13" s="72" t="s">
        <v>12</v>
      </c>
      <c r="C13" s="67"/>
      <c r="D13" s="6"/>
      <c r="E13" s="7"/>
      <c r="F13" s="7"/>
      <c r="G13" s="7"/>
      <c r="H13" s="7"/>
      <c r="I13" s="7"/>
      <c r="J13" s="7"/>
      <c r="K13" s="10">
        <v>1960</v>
      </c>
      <c r="L13" s="10">
        <v>1327</v>
      </c>
      <c r="M13" s="45">
        <f>SUM($F$13:$L$13)</f>
        <v>3287</v>
      </c>
      <c r="N13" s="56"/>
    </row>
    <row r="14" spans="1:14" ht="9.75" customHeight="1">
      <c r="A14" s="88"/>
      <c r="B14" s="72" t="s">
        <v>13</v>
      </c>
      <c r="C14" s="67"/>
      <c r="D14" s="6"/>
      <c r="E14" s="7"/>
      <c r="F14" s="7"/>
      <c r="G14" s="7"/>
      <c r="H14" s="7"/>
      <c r="I14" s="7"/>
      <c r="J14" s="7"/>
      <c r="K14" s="10">
        <v>405934</v>
      </c>
      <c r="L14" s="10">
        <v>471555</v>
      </c>
      <c r="M14" s="45">
        <f>SUM($F$14:$L$14)</f>
        <v>877489</v>
      </c>
      <c r="N14" s="56"/>
    </row>
    <row r="15" spans="1:14" ht="9.75" customHeight="1">
      <c r="A15" s="88"/>
      <c r="B15" s="72" t="s">
        <v>14</v>
      </c>
      <c r="C15" s="67"/>
      <c r="D15" s="6"/>
      <c r="E15" s="7"/>
      <c r="F15" s="7"/>
      <c r="G15" s="7"/>
      <c r="H15" s="7"/>
      <c r="I15" s="7"/>
      <c r="J15" s="7"/>
      <c r="K15" s="10">
        <v>1466</v>
      </c>
      <c r="L15" s="10">
        <v>1732</v>
      </c>
      <c r="M15" s="45">
        <f>SUM($F$15:$L$15)</f>
        <v>3198</v>
      </c>
      <c r="N15" s="56"/>
    </row>
    <row r="16" spans="1:14" ht="9.75" customHeight="1">
      <c r="A16" s="89"/>
      <c r="B16" s="72" t="s">
        <v>15</v>
      </c>
      <c r="C16" s="67"/>
      <c r="D16" s="6"/>
      <c r="E16" s="7"/>
      <c r="F16" s="7"/>
      <c r="G16" s="7"/>
      <c r="H16" s="7"/>
      <c r="I16" s="7"/>
      <c r="J16" s="7"/>
      <c r="K16" s="10">
        <v>384550</v>
      </c>
      <c r="L16" s="10">
        <v>301804</v>
      </c>
      <c r="M16" s="45">
        <f>SUM($F$16:$L$16)</f>
        <v>686354</v>
      </c>
      <c r="N16" s="56"/>
    </row>
    <row r="17" spans="1:14" ht="9.75" customHeight="1">
      <c r="A17" s="87" t="s">
        <v>16</v>
      </c>
      <c r="B17" s="72" t="s">
        <v>17</v>
      </c>
      <c r="C17" s="67"/>
      <c r="D17" s="6"/>
      <c r="E17" s="7"/>
      <c r="F17" s="7"/>
      <c r="G17" s="7"/>
      <c r="H17" s="7"/>
      <c r="I17" s="7"/>
      <c r="J17" s="7"/>
      <c r="K17" s="11">
        <v>325.7</v>
      </c>
      <c r="L17" s="11">
        <v>196.55</v>
      </c>
      <c r="M17" s="57">
        <v>268.9093383297832</v>
      </c>
      <c r="N17" s="56"/>
    </row>
    <row r="18" spans="1:14" ht="9.75" customHeight="1">
      <c r="A18" s="88"/>
      <c r="B18" s="72" t="s">
        <v>18</v>
      </c>
      <c r="C18" s="67"/>
      <c r="D18" s="6"/>
      <c r="E18" s="7"/>
      <c r="F18" s="7"/>
      <c r="G18" s="7"/>
      <c r="H18" s="7"/>
      <c r="I18" s="7"/>
      <c r="J18" s="7"/>
      <c r="K18" s="11">
        <v>153.5</v>
      </c>
      <c r="L18" s="11">
        <v>167.61</v>
      </c>
      <c r="M18" s="57">
        <f>1000*'イ　決算状況'!M5/'ア　施設及び業務の概況'!M16</f>
        <v>159.70767271699444</v>
      </c>
      <c r="N18" s="56"/>
    </row>
    <row r="19" spans="1:14" ht="9.75" customHeight="1">
      <c r="A19" s="88"/>
      <c r="B19" s="90" t="s">
        <v>19</v>
      </c>
      <c r="C19" s="12" t="s">
        <v>20</v>
      </c>
      <c r="D19" s="6"/>
      <c r="E19" s="7"/>
      <c r="F19" s="7"/>
      <c r="G19" s="7"/>
      <c r="H19" s="7"/>
      <c r="I19" s="7"/>
      <c r="J19" s="13"/>
      <c r="K19" s="10">
        <v>10</v>
      </c>
      <c r="L19" s="10">
        <v>10</v>
      </c>
      <c r="M19" s="45"/>
      <c r="N19" s="56"/>
    </row>
    <row r="20" spans="1:14" ht="9.75" customHeight="1">
      <c r="A20" s="88"/>
      <c r="B20" s="91"/>
      <c r="C20" s="12" t="s">
        <v>21</v>
      </c>
      <c r="D20" s="6"/>
      <c r="E20" s="7"/>
      <c r="F20" s="7"/>
      <c r="G20" s="7"/>
      <c r="H20" s="7"/>
      <c r="I20" s="7"/>
      <c r="J20" s="7"/>
      <c r="K20" s="10">
        <v>1144</v>
      </c>
      <c r="L20" s="10">
        <v>1470</v>
      </c>
      <c r="M20" s="45"/>
      <c r="N20" s="56"/>
    </row>
    <row r="21" spans="1:14" ht="9.75" customHeight="1">
      <c r="A21" s="88"/>
      <c r="B21" s="91"/>
      <c r="C21" s="12" t="s">
        <v>22</v>
      </c>
      <c r="D21" s="6"/>
      <c r="E21" s="7"/>
      <c r="F21" s="7"/>
      <c r="G21" s="7"/>
      <c r="H21" s="7"/>
      <c r="I21" s="7"/>
      <c r="J21" s="13"/>
      <c r="K21" s="10">
        <v>141</v>
      </c>
      <c r="L21" s="10">
        <v>126</v>
      </c>
      <c r="M21" s="45"/>
      <c r="N21" s="56"/>
    </row>
    <row r="22" spans="1:14" ht="9.75" customHeight="1">
      <c r="A22" s="88"/>
      <c r="B22" s="92"/>
      <c r="C22" s="12" t="s">
        <v>23</v>
      </c>
      <c r="D22" s="6"/>
      <c r="E22" s="7"/>
      <c r="F22" s="7"/>
      <c r="G22" s="7"/>
      <c r="H22" s="7"/>
      <c r="I22" s="7"/>
      <c r="J22" s="7"/>
      <c r="K22" s="10">
        <v>1144</v>
      </c>
      <c r="L22" s="10">
        <v>1554</v>
      </c>
      <c r="M22" s="45"/>
      <c r="N22" s="56"/>
    </row>
    <row r="23" spans="1:14" ht="9.75" customHeight="1">
      <c r="A23" s="89"/>
      <c r="B23" s="72" t="s">
        <v>24</v>
      </c>
      <c r="C23" s="67"/>
      <c r="D23" s="6"/>
      <c r="E23" s="7"/>
      <c r="F23" s="7"/>
      <c r="G23" s="7"/>
      <c r="H23" s="7"/>
      <c r="I23" s="7"/>
      <c r="J23" s="7"/>
      <c r="K23" s="9" t="s">
        <v>37</v>
      </c>
      <c r="L23" s="9" t="s">
        <v>40</v>
      </c>
      <c r="M23" s="45">
        <f>SUM($F$23:$L$23)</f>
        <v>0</v>
      </c>
      <c r="N23" s="56"/>
    </row>
    <row r="24" spans="1:14" ht="9.75" customHeight="1">
      <c r="A24" s="85" t="s">
        <v>25</v>
      </c>
      <c r="B24" s="86"/>
      <c r="C24" s="74"/>
      <c r="D24" s="6"/>
      <c r="E24" s="7"/>
      <c r="F24" s="7"/>
      <c r="G24" s="7"/>
      <c r="H24" s="7"/>
      <c r="I24" s="7"/>
      <c r="J24" s="7"/>
      <c r="K24" s="10">
        <v>1</v>
      </c>
      <c r="L24" s="10">
        <v>1</v>
      </c>
      <c r="M24" s="45">
        <f>SUM($F$24:$L$24)</f>
        <v>2</v>
      </c>
      <c r="N24" s="56"/>
    </row>
    <row r="25" spans="1:14" ht="9.75" customHeight="1">
      <c r="A25" s="14"/>
      <c r="B25" s="73" t="s">
        <v>26</v>
      </c>
      <c r="C25" s="74"/>
      <c r="D25" s="6"/>
      <c r="E25" s="7"/>
      <c r="F25" s="7"/>
      <c r="G25" s="7"/>
      <c r="H25" s="7"/>
      <c r="I25" s="7"/>
      <c r="J25" s="7"/>
      <c r="K25" s="10">
        <v>1</v>
      </c>
      <c r="L25" s="10">
        <v>1</v>
      </c>
      <c r="M25" s="45">
        <f>SUM($F$25:$L$25)</f>
        <v>2</v>
      </c>
      <c r="N25" s="56"/>
    </row>
    <row r="26" spans="1:14" ht="9.75" customHeight="1">
      <c r="A26" s="14"/>
      <c r="B26" s="15"/>
      <c r="C26" s="12" t="s">
        <v>27</v>
      </c>
      <c r="D26" s="6"/>
      <c r="E26" s="7"/>
      <c r="F26" s="7"/>
      <c r="G26" s="7"/>
      <c r="H26" s="7"/>
      <c r="I26" s="7"/>
      <c r="J26" s="7"/>
      <c r="K26" s="10">
        <v>0</v>
      </c>
      <c r="L26" s="10">
        <v>0</v>
      </c>
      <c r="M26" s="45">
        <f>SUM($F$26:$L$26)</f>
        <v>0</v>
      </c>
      <c r="N26" s="56"/>
    </row>
    <row r="27" spans="1:14" ht="9.75" customHeight="1">
      <c r="A27" s="14"/>
      <c r="B27" s="15"/>
      <c r="C27" s="12" t="s">
        <v>28</v>
      </c>
      <c r="D27" s="6"/>
      <c r="E27" s="7"/>
      <c r="F27" s="7"/>
      <c r="G27" s="7"/>
      <c r="H27" s="7"/>
      <c r="I27" s="7"/>
      <c r="J27" s="7"/>
      <c r="K27" s="10">
        <v>1</v>
      </c>
      <c r="L27" s="10">
        <v>1</v>
      </c>
      <c r="M27" s="45">
        <f>SUM($F$27:$L$27)</f>
        <v>2</v>
      </c>
      <c r="N27" s="56"/>
    </row>
    <row r="28" spans="1:14" ht="9.75" customHeight="1">
      <c r="A28" s="14"/>
      <c r="B28" s="16"/>
      <c r="C28" s="12" t="s">
        <v>29</v>
      </c>
      <c r="D28" s="6"/>
      <c r="E28" s="7"/>
      <c r="F28" s="7"/>
      <c r="G28" s="7"/>
      <c r="H28" s="7"/>
      <c r="I28" s="7"/>
      <c r="J28" s="7"/>
      <c r="K28" s="10">
        <v>0</v>
      </c>
      <c r="L28" s="10">
        <v>0</v>
      </c>
      <c r="M28" s="45">
        <f>SUM($F$28:$L$28)</f>
        <v>0</v>
      </c>
      <c r="N28" s="56"/>
    </row>
    <row r="29" spans="1:14" ht="9.75" customHeight="1">
      <c r="A29" s="17"/>
      <c r="B29" s="12" t="s">
        <v>30</v>
      </c>
      <c r="C29" s="18"/>
      <c r="D29" s="6"/>
      <c r="E29" s="7"/>
      <c r="F29" s="7"/>
      <c r="G29" s="7"/>
      <c r="H29" s="7"/>
      <c r="I29" s="7"/>
      <c r="J29" s="7"/>
      <c r="K29" s="10">
        <v>0</v>
      </c>
      <c r="L29" s="10">
        <v>0</v>
      </c>
      <c r="M29" s="45">
        <f>SUM($F$29:$L$29)</f>
        <v>0</v>
      </c>
      <c r="N29" s="56"/>
    </row>
    <row r="30" spans="1:14" ht="9.75" customHeight="1">
      <c r="A30" s="75" t="s">
        <v>31</v>
      </c>
      <c r="B30" s="66"/>
      <c r="C30" s="67"/>
      <c r="D30" s="6"/>
      <c r="E30" s="7"/>
      <c r="F30" s="7"/>
      <c r="G30" s="7"/>
      <c r="H30" s="7"/>
      <c r="I30" s="7"/>
      <c r="J30" s="7"/>
      <c r="K30" s="10">
        <v>1</v>
      </c>
      <c r="L30" s="10">
        <v>1</v>
      </c>
      <c r="M30" s="45">
        <f>SUM($F$30:$L$30)</f>
        <v>2</v>
      </c>
      <c r="N30" s="56"/>
    </row>
    <row r="31" spans="1:14" ht="9.75" customHeight="1">
      <c r="A31" s="75" t="s">
        <v>32</v>
      </c>
      <c r="B31" s="66"/>
      <c r="C31" s="67"/>
      <c r="D31" s="6"/>
      <c r="E31" s="7"/>
      <c r="F31" s="7"/>
      <c r="G31" s="7"/>
      <c r="H31" s="7"/>
      <c r="I31" s="7"/>
      <c r="J31" s="7"/>
      <c r="K31" s="10">
        <v>582</v>
      </c>
      <c r="L31" s="10">
        <v>937</v>
      </c>
      <c r="M31" s="45">
        <f>SUM($F$31:$L$31)</f>
        <v>1519</v>
      </c>
      <c r="N31" s="56"/>
    </row>
    <row r="32" spans="1:14" ht="9.75" customHeight="1">
      <c r="A32" s="76" t="s">
        <v>33</v>
      </c>
      <c r="B32" s="77"/>
      <c r="C32" s="78"/>
      <c r="D32" s="6"/>
      <c r="E32" s="7"/>
      <c r="F32" s="7"/>
      <c r="G32" s="7"/>
      <c r="H32" s="7"/>
      <c r="I32" s="7"/>
      <c r="J32" s="7"/>
      <c r="K32" s="19">
        <v>515745</v>
      </c>
      <c r="L32" s="19">
        <v>484355</v>
      </c>
      <c r="M32" s="46">
        <f>SUM($F$32:$L$32)</f>
        <v>1000100</v>
      </c>
      <c r="N32" s="56"/>
    </row>
    <row r="33" spans="1:12" ht="9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</row>
    <row r="34" spans="1:12" ht="9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1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K3:L32">
    <cfRule type="cellIs" priority="2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8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showZeros="0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22" customWidth="1"/>
    <col min="5" max="5" width="15.59765625" style="22" customWidth="1"/>
    <col min="6" max="10" width="0" style="22" hidden="1" customWidth="1"/>
    <col min="11" max="12" width="9.59765625" style="22" customWidth="1"/>
    <col min="13" max="13" width="9.59765625" style="51" customWidth="1"/>
    <col min="14" max="16384" width="9.59765625" style="22" customWidth="1"/>
  </cols>
  <sheetData>
    <row r="1" spans="1:13" ht="9.75" customHeight="1">
      <c r="A1" s="79" t="s">
        <v>104</v>
      </c>
      <c r="B1" s="80"/>
      <c r="C1" s="80"/>
      <c r="D1" s="80"/>
      <c r="E1" s="81"/>
      <c r="F1" s="4"/>
      <c r="G1" s="4"/>
      <c r="H1" s="4"/>
      <c r="I1" s="4"/>
      <c r="J1" s="4"/>
      <c r="K1" s="1" t="s">
        <v>98</v>
      </c>
      <c r="L1" s="1" t="s">
        <v>99</v>
      </c>
      <c r="M1" s="49" t="s">
        <v>97</v>
      </c>
    </row>
    <row r="2" spans="1:13" ht="9.75" customHeight="1">
      <c r="A2" s="82"/>
      <c r="B2" s="83"/>
      <c r="C2" s="83"/>
      <c r="D2" s="83"/>
      <c r="E2" s="84"/>
      <c r="F2" s="2"/>
      <c r="G2" s="2"/>
      <c r="H2" s="2"/>
      <c r="I2" s="2"/>
      <c r="J2" s="2"/>
      <c r="K2" s="24"/>
      <c r="L2" s="24"/>
      <c r="M2" s="50"/>
    </row>
    <row r="3" spans="1:14" ht="9.75" customHeight="1">
      <c r="A3" s="93" t="s">
        <v>41</v>
      </c>
      <c r="B3" s="94" t="s">
        <v>42</v>
      </c>
      <c r="C3" s="94"/>
      <c r="D3" s="94"/>
      <c r="E3" s="95"/>
      <c r="F3" s="25"/>
      <c r="G3" s="25"/>
      <c r="H3" s="25"/>
      <c r="I3" s="25"/>
      <c r="J3" s="25"/>
      <c r="K3" s="10">
        <v>72778</v>
      </c>
      <c r="L3" s="10">
        <v>59818</v>
      </c>
      <c r="M3" s="52">
        <f>SUM($F$3:$L$3)</f>
        <v>132596</v>
      </c>
      <c r="N3" s="56"/>
    </row>
    <row r="4" spans="1:14" ht="9.75" customHeight="1">
      <c r="A4" s="69"/>
      <c r="B4" s="26"/>
      <c r="C4" s="96" t="s">
        <v>43</v>
      </c>
      <c r="D4" s="97"/>
      <c r="E4" s="74"/>
      <c r="F4" s="27"/>
      <c r="G4" s="27"/>
      <c r="H4" s="27"/>
      <c r="I4" s="27"/>
      <c r="J4" s="27"/>
      <c r="K4" s="10">
        <v>60405</v>
      </c>
      <c r="L4" s="10">
        <v>50884</v>
      </c>
      <c r="M4" s="53">
        <f>SUM($F$4:$L$4)</f>
        <v>111289</v>
      </c>
      <c r="N4" s="56"/>
    </row>
    <row r="5" spans="1:14" ht="9.75" customHeight="1">
      <c r="A5" s="69"/>
      <c r="B5" s="28"/>
      <c r="C5" s="29"/>
      <c r="D5" s="71" t="s">
        <v>44</v>
      </c>
      <c r="E5" s="67"/>
      <c r="F5" s="27"/>
      <c r="G5" s="27"/>
      <c r="H5" s="27"/>
      <c r="I5" s="27"/>
      <c r="J5" s="27"/>
      <c r="K5" s="10">
        <v>59030</v>
      </c>
      <c r="L5" s="10">
        <v>50586</v>
      </c>
      <c r="M5" s="53">
        <f>SUM($F$5:$L$5)</f>
        <v>109616</v>
      </c>
      <c r="N5" s="56"/>
    </row>
    <row r="6" spans="1:14" ht="9.75" customHeight="1">
      <c r="A6" s="69"/>
      <c r="B6" s="28"/>
      <c r="C6" s="29"/>
      <c r="D6" s="71" t="s">
        <v>45</v>
      </c>
      <c r="E6" s="67"/>
      <c r="F6" s="27"/>
      <c r="G6" s="27"/>
      <c r="H6" s="27"/>
      <c r="I6" s="27"/>
      <c r="J6" s="27"/>
      <c r="K6" s="10">
        <v>0</v>
      </c>
      <c r="L6" s="10">
        <v>0</v>
      </c>
      <c r="M6" s="53">
        <f>SUM($F$6:$L$6)</f>
        <v>0</v>
      </c>
      <c r="N6" s="56"/>
    </row>
    <row r="7" spans="1:14" ht="9.75" customHeight="1">
      <c r="A7" s="69"/>
      <c r="B7" s="28"/>
      <c r="C7" s="30"/>
      <c r="D7" s="71" t="s">
        <v>46</v>
      </c>
      <c r="E7" s="67"/>
      <c r="F7" s="27"/>
      <c r="G7" s="27"/>
      <c r="H7" s="27"/>
      <c r="I7" s="27"/>
      <c r="J7" s="27"/>
      <c r="K7" s="10">
        <v>1375</v>
      </c>
      <c r="L7" s="10">
        <v>298</v>
      </c>
      <c r="M7" s="53">
        <f>SUM($F$7:$L$7)</f>
        <v>1673</v>
      </c>
      <c r="N7" s="56"/>
    </row>
    <row r="8" spans="1:14" ht="9.75" customHeight="1">
      <c r="A8" s="69"/>
      <c r="B8" s="31"/>
      <c r="C8" s="73" t="s">
        <v>47</v>
      </c>
      <c r="D8" s="86"/>
      <c r="E8" s="74"/>
      <c r="F8" s="27"/>
      <c r="G8" s="27"/>
      <c r="H8" s="27"/>
      <c r="I8" s="27"/>
      <c r="J8" s="27"/>
      <c r="K8" s="10">
        <v>12373</v>
      </c>
      <c r="L8" s="10">
        <v>8934</v>
      </c>
      <c r="M8" s="53">
        <f>SUM($F$8:$L$8)</f>
        <v>21307</v>
      </c>
      <c r="N8" s="56"/>
    </row>
    <row r="9" spans="1:14" ht="9.75" customHeight="1">
      <c r="A9" s="69"/>
      <c r="B9" s="31"/>
      <c r="C9" s="32"/>
      <c r="D9" s="72" t="s">
        <v>48</v>
      </c>
      <c r="E9" s="67"/>
      <c r="F9" s="27"/>
      <c r="G9" s="27"/>
      <c r="H9" s="27"/>
      <c r="I9" s="27"/>
      <c r="J9" s="27"/>
      <c r="K9" s="10">
        <v>0</v>
      </c>
      <c r="L9" s="10">
        <v>0</v>
      </c>
      <c r="M9" s="53">
        <f>SUM($F$9:$L$9)</f>
        <v>0</v>
      </c>
      <c r="N9" s="56"/>
    </row>
    <row r="10" spans="1:14" ht="9.75" customHeight="1">
      <c r="A10" s="69"/>
      <c r="B10" s="31"/>
      <c r="C10" s="32"/>
      <c r="D10" s="72" t="s">
        <v>49</v>
      </c>
      <c r="E10" s="67"/>
      <c r="F10" s="27"/>
      <c r="G10" s="27"/>
      <c r="H10" s="27"/>
      <c r="I10" s="27"/>
      <c r="J10" s="27"/>
      <c r="K10" s="10">
        <v>0</v>
      </c>
      <c r="L10" s="10">
        <v>5950</v>
      </c>
      <c r="M10" s="53">
        <f>SUM($F$10:$L$10)</f>
        <v>5950</v>
      </c>
      <c r="N10" s="56"/>
    </row>
    <row r="11" spans="1:14" ht="9.75" customHeight="1">
      <c r="A11" s="69"/>
      <c r="B11" s="31"/>
      <c r="C11" s="32"/>
      <c r="D11" s="72" t="s">
        <v>50</v>
      </c>
      <c r="E11" s="67"/>
      <c r="F11" s="27"/>
      <c r="G11" s="27"/>
      <c r="H11" s="27"/>
      <c r="I11" s="27"/>
      <c r="J11" s="27"/>
      <c r="K11" s="10">
        <v>12083</v>
      </c>
      <c r="L11" s="10">
        <v>2951</v>
      </c>
      <c r="M11" s="53">
        <f>SUM($F$11:$L$11)</f>
        <v>15034</v>
      </c>
      <c r="N11" s="56"/>
    </row>
    <row r="12" spans="1:14" ht="9.75" customHeight="1">
      <c r="A12" s="69"/>
      <c r="B12" s="31"/>
      <c r="C12" s="32"/>
      <c r="D12" s="73" t="s">
        <v>46</v>
      </c>
      <c r="E12" s="74"/>
      <c r="F12" s="27"/>
      <c r="G12" s="27"/>
      <c r="H12" s="27"/>
      <c r="I12" s="27"/>
      <c r="J12" s="27"/>
      <c r="K12" s="10">
        <v>290</v>
      </c>
      <c r="L12" s="10">
        <v>33</v>
      </c>
      <c r="M12" s="53">
        <f>SUM($F$12:$L$12)</f>
        <v>323</v>
      </c>
      <c r="N12" s="56"/>
    </row>
    <row r="13" spans="1:14" ht="9.75" customHeight="1">
      <c r="A13" s="69"/>
      <c r="B13" s="86" t="s">
        <v>51</v>
      </c>
      <c r="C13" s="86"/>
      <c r="D13" s="86"/>
      <c r="E13" s="74"/>
      <c r="F13" s="27"/>
      <c r="G13" s="27"/>
      <c r="H13" s="27"/>
      <c r="I13" s="27"/>
      <c r="J13" s="27"/>
      <c r="K13" s="10">
        <v>65130</v>
      </c>
      <c r="L13" s="10">
        <v>49682</v>
      </c>
      <c r="M13" s="53">
        <f>SUM($F$13:$L$13)</f>
        <v>114812</v>
      </c>
      <c r="N13" s="56"/>
    </row>
    <row r="14" spans="1:14" ht="9.75" customHeight="1">
      <c r="A14" s="69"/>
      <c r="B14" s="33"/>
      <c r="C14" s="73" t="s">
        <v>52</v>
      </c>
      <c r="D14" s="86"/>
      <c r="E14" s="74"/>
      <c r="F14" s="27"/>
      <c r="G14" s="27"/>
      <c r="H14" s="27"/>
      <c r="I14" s="27"/>
      <c r="J14" s="27"/>
      <c r="K14" s="10">
        <v>31960</v>
      </c>
      <c r="L14" s="10">
        <v>44805</v>
      </c>
      <c r="M14" s="53">
        <f>SUM($F$14:$L$14)</f>
        <v>76765</v>
      </c>
      <c r="N14" s="56"/>
    </row>
    <row r="15" spans="1:14" ht="9.75" customHeight="1">
      <c r="A15" s="69"/>
      <c r="B15" s="31"/>
      <c r="C15" s="32"/>
      <c r="D15" s="72" t="s">
        <v>53</v>
      </c>
      <c r="E15" s="67"/>
      <c r="F15" s="27"/>
      <c r="G15" s="27"/>
      <c r="H15" s="27"/>
      <c r="I15" s="27"/>
      <c r="J15" s="27"/>
      <c r="K15" s="10">
        <v>6737</v>
      </c>
      <c r="L15" s="10">
        <v>3658</v>
      </c>
      <c r="M15" s="53">
        <f>SUM($F$15:$L$15)</f>
        <v>10395</v>
      </c>
      <c r="N15" s="56"/>
    </row>
    <row r="16" spans="1:14" ht="9.75" customHeight="1">
      <c r="A16" s="69"/>
      <c r="B16" s="31"/>
      <c r="C16" s="32"/>
      <c r="D16" s="72" t="s">
        <v>54</v>
      </c>
      <c r="E16" s="67"/>
      <c r="F16" s="27"/>
      <c r="G16" s="27"/>
      <c r="H16" s="27"/>
      <c r="I16" s="27"/>
      <c r="J16" s="27"/>
      <c r="K16" s="10">
        <v>0</v>
      </c>
      <c r="L16" s="10">
        <v>0</v>
      </c>
      <c r="M16" s="53">
        <f>SUM($F$16:$L$16)</f>
        <v>0</v>
      </c>
      <c r="N16" s="56"/>
    </row>
    <row r="17" spans="1:14" ht="9.75" customHeight="1">
      <c r="A17" s="69"/>
      <c r="B17" s="31"/>
      <c r="C17" s="34"/>
      <c r="D17" s="72" t="s">
        <v>46</v>
      </c>
      <c r="E17" s="67"/>
      <c r="F17" s="27"/>
      <c r="G17" s="27"/>
      <c r="H17" s="27"/>
      <c r="I17" s="27"/>
      <c r="J17" s="27"/>
      <c r="K17" s="10">
        <v>25223</v>
      </c>
      <c r="L17" s="10">
        <v>41147</v>
      </c>
      <c r="M17" s="53">
        <f>SUM($F$17:$L$17)</f>
        <v>66370</v>
      </c>
      <c r="N17" s="56"/>
    </row>
    <row r="18" spans="1:14" ht="9.75" customHeight="1">
      <c r="A18" s="69"/>
      <c r="B18" s="31"/>
      <c r="C18" s="73" t="s">
        <v>55</v>
      </c>
      <c r="D18" s="86"/>
      <c r="E18" s="74"/>
      <c r="F18" s="27"/>
      <c r="G18" s="27"/>
      <c r="H18" s="27"/>
      <c r="I18" s="27"/>
      <c r="J18" s="27"/>
      <c r="K18" s="10">
        <v>33170</v>
      </c>
      <c r="L18" s="10">
        <v>4877</v>
      </c>
      <c r="M18" s="53">
        <f>SUM($F$18:$L$18)</f>
        <v>38047</v>
      </c>
      <c r="N18" s="56"/>
    </row>
    <row r="19" spans="1:14" ht="9.75" customHeight="1">
      <c r="A19" s="69"/>
      <c r="B19" s="31"/>
      <c r="C19" s="32"/>
      <c r="D19" s="73" t="s">
        <v>56</v>
      </c>
      <c r="E19" s="74"/>
      <c r="F19" s="27"/>
      <c r="G19" s="27"/>
      <c r="H19" s="27"/>
      <c r="I19" s="27"/>
      <c r="J19" s="27"/>
      <c r="K19" s="10">
        <v>33170</v>
      </c>
      <c r="L19" s="10">
        <v>4732</v>
      </c>
      <c r="M19" s="53">
        <f>SUM($F$19:$L$19)</f>
        <v>37902</v>
      </c>
      <c r="N19" s="56"/>
    </row>
    <row r="20" spans="1:14" ht="9.75" customHeight="1">
      <c r="A20" s="69"/>
      <c r="B20" s="31"/>
      <c r="C20" s="32"/>
      <c r="D20" s="32"/>
      <c r="E20" s="35" t="s">
        <v>57</v>
      </c>
      <c r="F20" s="36"/>
      <c r="G20" s="36"/>
      <c r="H20" s="36"/>
      <c r="I20" s="36"/>
      <c r="J20" s="36"/>
      <c r="K20" s="10">
        <v>33170</v>
      </c>
      <c r="L20" s="10">
        <v>4732</v>
      </c>
      <c r="M20" s="53">
        <f>SUM($F$20:$L$20)</f>
        <v>37902</v>
      </c>
      <c r="N20" s="56"/>
    </row>
    <row r="21" spans="1:14" ht="9.75" customHeight="1">
      <c r="A21" s="69"/>
      <c r="B21" s="31"/>
      <c r="C21" s="32"/>
      <c r="D21" s="34"/>
      <c r="E21" s="35" t="s">
        <v>100</v>
      </c>
      <c r="F21" s="36"/>
      <c r="G21" s="36"/>
      <c r="H21" s="36"/>
      <c r="I21" s="36"/>
      <c r="J21" s="36"/>
      <c r="K21" s="10">
        <v>0</v>
      </c>
      <c r="L21" s="10">
        <v>0</v>
      </c>
      <c r="M21" s="53">
        <f>SUM($F$21:$L$21)</f>
        <v>0</v>
      </c>
      <c r="N21" s="56"/>
    </row>
    <row r="22" spans="1:14" ht="9.75" customHeight="1">
      <c r="A22" s="69"/>
      <c r="B22" s="37"/>
      <c r="C22" s="34"/>
      <c r="D22" s="72" t="s">
        <v>46</v>
      </c>
      <c r="E22" s="67"/>
      <c r="F22" s="27"/>
      <c r="G22" s="27"/>
      <c r="H22" s="27"/>
      <c r="I22" s="27"/>
      <c r="J22" s="27"/>
      <c r="K22" s="10">
        <v>0</v>
      </c>
      <c r="L22" s="10">
        <v>145</v>
      </c>
      <c r="M22" s="53">
        <f>SUM($F$22:$L$22)</f>
        <v>145</v>
      </c>
      <c r="N22" s="56"/>
    </row>
    <row r="23" spans="1:14" ht="9.75" customHeight="1">
      <c r="A23" s="70"/>
      <c r="B23" s="72" t="s">
        <v>58</v>
      </c>
      <c r="C23" s="66"/>
      <c r="D23" s="66"/>
      <c r="E23" s="67"/>
      <c r="F23" s="27"/>
      <c r="G23" s="27"/>
      <c r="H23" s="27"/>
      <c r="I23" s="27"/>
      <c r="J23" s="27"/>
      <c r="K23" s="10">
        <v>7648</v>
      </c>
      <c r="L23" s="10">
        <v>10136</v>
      </c>
      <c r="M23" s="53">
        <f>SUM($F$23:$L$23)</f>
        <v>17784</v>
      </c>
      <c r="N23" s="56"/>
    </row>
    <row r="24" spans="1:14" ht="9.75" customHeight="1">
      <c r="A24" s="87" t="s">
        <v>59</v>
      </c>
      <c r="B24" s="97" t="s">
        <v>60</v>
      </c>
      <c r="C24" s="97"/>
      <c r="D24" s="97"/>
      <c r="E24" s="98"/>
      <c r="F24" s="27"/>
      <c r="G24" s="27"/>
      <c r="H24" s="27"/>
      <c r="I24" s="27"/>
      <c r="J24" s="27"/>
      <c r="K24" s="10">
        <v>51917</v>
      </c>
      <c r="L24" s="10">
        <v>4819</v>
      </c>
      <c r="M24" s="53">
        <f>SUM($F$24:$L$24)</f>
        <v>56736</v>
      </c>
      <c r="N24" s="56"/>
    </row>
    <row r="25" spans="1:14" ht="9.75" customHeight="1">
      <c r="A25" s="88"/>
      <c r="B25" s="26"/>
      <c r="C25" s="96" t="s">
        <v>61</v>
      </c>
      <c r="D25" s="86"/>
      <c r="E25" s="74"/>
      <c r="F25" s="27"/>
      <c r="G25" s="27"/>
      <c r="H25" s="27"/>
      <c r="I25" s="27"/>
      <c r="J25" s="27"/>
      <c r="K25" s="10">
        <v>0</v>
      </c>
      <c r="L25" s="10">
        <v>0</v>
      </c>
      <c r="M25" s="53">
        <f>SUM($F$25:$L$25)</f>
        <v>0</v>
      </c>
      <c r="N25" s="56"/>
    </row>
    <row r="26" spans="1:14" ht="9.75" customHeight="1">
      <c r="A26" s="88"/>
      <c r="B26" s="28"/>
      <c r="C26" s="71" t="s">
        <v>62</v>
      </c>
      <c r="D26" s="66"/>
      <c r="E26" s="67"/>
      <c r="F26" s="27"/>
      <c r="G26" s="27"/>
      <c r="H26" s="27"/>
      <c r="I26" s="27"/>
      <c r="J26" s="27"/>
      <c r="K26" s="10">
        <v>0</v>
      </c>
      <c r="L26" s="10">
        <v>0</v>
      </c>
      <c r="M26" s="53">
        <f>SUM($F$26:$L$26)</f>
        <v>0</v>
      </c>
      <c r="N26" s="56"/>
    </row>
    <row r="27" spans="1:14" ht="9.75" customHeight="1">
      <c r="A27" s="88"/>
      <c r="B27" s="28"/>
      <c r="C27" s="71" t="s">
        <v>63</v>
      </c>
      <c r="D27" s="66"/>
      <c r="E27" s="67"/>
      <c r="F27" s="27"/>
      <c r="G27" s="27"/>
      <c r="H27" s="27"/>
      <c r="I27" s="27"/>
      <c r="J27" s="27"/>
      <c r="K27" s="10">
        <v>22917</v>
      </c>
      <c r="L27" s="10">
        <v>4819</v>
      </c>
      <c r="M27" s="53">
        <f>SUM($F$27:$L$27)</f>
        <v>27736</v>
      </c>
      <c r="N27" s="56"/>
    </row>
    <row r="28" spans="1:14" ht="9.75" customHeight="1">
      <c r="A28" s="88"/>
      <c r="B28" s="28"/>
      <c r="C28" s="71" t="s">
        <v>64</v>
      </c>
      <c r="D28" s="66"/>
      <c r="E28" s="67"/>
      <c r="F28" s="27"/>
      <c r="G28" s="27"/>
      <c r="H28" s="27"/>
      <c r="I28" s="27"/>
      <c r="J28" s="27"/>
      <c r="K28" s="10">
        <v>0</v>
      </c>
      <c r="L28" s="10">
        <v>0</v>
      </c>
      <c r="M28" s="53">
        <f>SUM($F$28:$L$28)</f>
        <v>0</v>
      </c>
      <c r="N28" s="56"/>
    </row>
    <row r="29" spans="1:14" ht="9.75" customHeight="1">
      <c r="A29" s="88"/>
      <c r="B29" s="28"/>
      <c r="C29" s="71" t="s">
        <v>65</v>
      </c>
      <c r="D29" s="66"/>
      <c r="E29" s="67"/>
      <c r="F29" s="27"/>
      <c r="G29" s="27"/>
      <c r="H29" s="27"/>
      <c r="I29" s="27"/>
      <c r="J29" s="27"/>
      <c r="K29" s="10">
        <v>0</v>
      </c>
      <c r="L29" s="10">
        <v>0</v>
      </c>
      <c r="M29" s="53">
        <f>SUM($F$29:$L$29)</f>
        <v>0</v>
      </c>
      <c r="N29" s="56"/>
    </row>
    <row r="30" spans="1:14" ht="9.75" customHeight="1">
      <c r="A30" s="88"/>
      <c r="B30" s="31"/>
      <c r="C30" s="72" t="s">
        <v>48</v>
      </c>
      <c r="D30" s="66"/>
      <c r="E30" s="67"/>
      <c r="F30" s="27"/>
      <c r="G30" s="27"/>
      <c r="H30" s="27"/>
      <c r="I30" s="27"/>
      <c r="J30" s="27"/>
      <c r="K30" s="10">
        <v>0</v>
      </c>
      <c r="L30" s="10">
        <v>0</v>
      </c>
      <c r="M30" s="53">
        <f>SUM($F$30:$L$30)</f>
        <v>0</v>
      </c>
      <c r="N30" s="56"/>
    </row>
    <row r="31" spans="1:14" ht="9.75" customHeight="1">
      <c r="A31" s="88"/>
      <c r="B31" s="31"/>
      <c r="C31" s="72" t="s">
        <v>49</v>
      </c>
      <c r="D31" s="66"/>
      <c r="E31" s="67"/>
      <c r="F31" s="27"/>
      <c r="G31" s="27"/>
      <c r="H31" s="27"/>
      <c r="I31" s="27"/>
      <c r="J31" s="27"/>
      <c r="K31" s="10">
        <v>0</v>
      </c>
      <c r="L31" s="10">
        <v>0</v>
      </c>
      <c r="M31" s="53">
        <f>SUM($F$31:$L$31)</f>
        <v>0</v>
      </c>
      <c r="N31" s="56"/>
    </row>
    <row r="32" spans="1:14" ht="9.75" customHeight="1">
      <c r="A32" s="88"/>
      <c r="B32" s="31"/>
      <c r="C32" s="72" t="s">
        <v>66</v>
      </c>
      <c r="D32" s="66"/>
      <c r="E32" s="67"/>
      <c r="F32" s="27"/>
      <c r="G32" s="27"/>
      <c r="H32" s="27"/>
      <c r="I32" s="27"/>
      <c r="J32" s="27"/>
      <c r="K32" s="10">
        <v>0</v>
      </c>
      <c r="L32" s="10">
        <v>0</v>
      </c>
      <c r="M32" s="53">
        <f>SUM($F$32:$L$32)</f>
        <v>0</v>
      </c>
      <c r="N32" s="56"/>
    </row>
    <row r="33" spans="1:14" ht="9.75" customHeight="1">
      <c r="A33" s="88"/>
      <c r="B33" s="37"/>
      <c r="C33" s="72" t="s">
        <v>46</v>
      </c>
      <c r="D33" s="66"/>
      <c r="E33" s="67"/>
      <c r="F33" s="27"/>
      <c r="G33" s="27"/>
      <c r="H33" s="27"/>
      <c r="I33" s="27"/>
      <c r="J33" s="27"/>
      <c r="K33" s="10">
        <v>29000</v>
      </c>
      <c r="L33" s="10">
        <v>0</v>
      </c>
      <c r="M33" s="53">
        <f>SUM($F$33:$L$33)</f>
        <v>29000</v>
      </c>
      <c r="N33" s="56"/>
    </row>
    <row r="34" spans="1:14" ht="9.75" customHeight="1">
      <c r="A34" s="88"/>
      <c r="B34" s="73" t="s">
        <v>67</v>
      </c>
      <c r="C34" s="86"/>
      <c r="D34" s="86"/>
      <c r="E34" s="74"/>
      <c r="F34" s="27"/>
      <c r="G34" s="27"/>
      <c r="H34" s="27"/>
      <c r="I34" s="27"/>
      <c r="J34" s="27"/>
      <c r="K34" s="10">
        <v>62916</v>
      </c>
      <c r="L34" s="10">
        <v>17525</v>
      </c>
      <c r="M34" s="53">
        <f>SUM($F$34:$L$34)</f>
        <v>80441</v>
      </c>
      <c r="N34" s="56"/>
    </row>
    <row r="35" spans="1:14" ht="9.75" customHeight="1">
      <c r="A35" s="88"/>
      <c r="B35" s="38"/>
      <c r="C35" s="73" t="s">
        <v>68</v>
      </c>
      <c r="D35" s="86"/>
      <c r="E35" s="74"/>
      <c r="F35" s="27"/>
      <c r="G35" s="27"/>
      <c r="H35" s="27"/>
      <c r="I35" s="27"/>
      <c r="J35" s="27"/>
      <c r="K35" s="10">
        <v>2798</v>
      </c>
      <c r="L35" s="10">
        <v>7888</v>
      </c>
      <c r="M35" s="53">
        <f>SUM($F$35:$L$35)</f>
        <v>10686</v>
      </c>
      <c r="N35" s="56"/>
    </row>
    <row r="36" spans="1:14" ht="9.75" customHeight="1">
      <c r="A36" s="88"/>
      <c r="B36" s="32"/>
      <c r="C36" s="32"/>
      <c r="D36" s="72" t="s">
        <v>53</v>
      </c>
      <c r="E36" s="67"/>
      <c r="F36" s="27"/>
      <c r="G36" s="27"/>
      <c r="H36" s="27"/>
      <c r="I36" s="27"/>
      <c r="J36" s="27"/>
      <c r="K36" s="10">
        <v>0</v>
      </c>
      <c r="L36" s="10">
        <v>0</v>
      </c>
      <c r="M36" s="53">
        <f>SUM($F$36:$L$36)</f>
        <v>0</v>
      </c>
      <c r="N36" s="56"/>
    </row>
    <row r="37" spans="1:14" ht="9.75" customHeight="1">
      <c r="A37" s="88"/>
      <c r="B37" s="32"/>
      <c r="C37" s="34"/>
      <c r="D37" s="72" t="s">
        <v>69</v>
      </c>
      <c r="E37" s="67"/>
      <c r="F37" s="27"/>
      <c r="G37" s="27"/>
      <c r="H37" s="27"/>
      <c r="I37" s="27"/>
      <c r="J37" s="27"/>
      <c r="K37" s="10">
        <v>0</v>
      </c>
      <c r="L37" s="10">
        <v>0</v>
      </c>
      <c r="M37" s="53">
        <f>SUM($F$37:$L$37)</f>
        <v>0</v>
      </c>
      <c r="N37" s="56"/>
    </row>
    <row r="38" spans="1:14" ht="9.75" customHeight="1">
      <c r="A38" s="88"/>
      <c r="B38" s="32"/>
      <c r="C38" s="73" t="s">
        <v>70</v>
      </c>
      <c r="D38" s="86"/>
      <c r="E38" s="74"/>
      <c r="F38" s="27"/>
      <c r="G38" s="27"/>
      <c r="H38" s="27"/>
      <c r="I38" s="27"/>
      <c r="J38" s="27"/>
      <c r="K38" s="10">
        <v>60118</v>
      </c>
      <c r="L38" s="10">
        <v>9637</v>
      </c>
      <c r="M38" s="53">
        <f>SUM($F$38:$L$38)</f>
        <v>69755</v>
      </c>
      <c r="N38" s="56"/>
    </row>
    <row r="39" spans="1:14" ht="9.75" customHeight="1">
      <c r="A39" s="88"/>
      <c r="B39" s="32"/>
      <c r="C39" s="72" t="s">
        <v>71</v>
      </c>
      <c r="D39" s="66"/>
      <c r="E39" s="67"/>
      <c r="F39" s="27"/>
      <c r="G39" s="27"/>
      <c r="H39" s="27"/>
      <c r="I39" s="27"/>
      <c r="J39" s="27"/>
      <c r="K39" s="10">
        <v>0</v>
      </c>
      <c r="L39" s="10">
        <v>0</v>
      </c>
      <c r="M39" s="53">
        <f>SUM($F$39:$L$39)</f>
        <v>0</v>
      </c>
      <c r="N39" s="56"/>
    </row>
    <row r="40" spans="1:14" ht="9.75" customHeight="1">
      <c r="A40" s="88"/>
      <c r="B40" s="32"/>
      <c r="C40" s="72" t="s">
        <v>72</v>
      </c>
      <c r="D40" s="66"/>
      <c r="E40" s="67"/>
      <c r="F40" s="27"/>
      <c r="G40" s="27"/>
      <c r="H40" s="27"/>
      <c r="I40" s="27"/>
      <c r="J40" s="27"/>
      <c r="K40" s="10">
        <v>0</v>
      </c>
      <c r="L40" s="10">
        <v>0</v>
      </c>
      <c r="M40" s="53">
        <f>SUM($F$40:$L$40)</f>
        <v>0</v>
      </c>
      <c r="N40" s="56"/>
    </row>
    <row r="41" spans="1:14" ht="9.75" customHeight="1">
      <c r="A41" s="88"/>
      <c r="B41" s="34"/>
      <c r="C41" s="72" t="s">
        <v>46</v>
      </c>
      <c r="D41" s="66"/>
      <c r="E41" s="67"/>
      <c r="F41" s="27"/>
      <c r="G41" s="27"/>
      <c r="H41" s="27"/>
      <c r="I41" s="27"/>
      <c r="J41" s="27"/>
      <c r="K41" s="10">
        <v>0</v>
      </c>
      <c r="L41" s="10">
        <v>0</v>
      </c>
      <c r="M41" s="53">
        <f>SUM($F$41:$L$41)</f>
        <v>0</v>
      </c>
      <c r="N41" s="56"/>
    </row>
    <row r="42" spans="1:14" ht="9.75" customHeight="1">
      <c r="A42" s="89"/>
      <c r="B42" s="66" t="s">
        <v>73</v>
      </c>
      <c r="C42" s="66"/>
      <c r="D42" s="66"/>
      <c r="E42" s="67"/>
      <c r="F42" s="27"/>
      <c r="G42" s="27"/>
      <c r="H42" s="27"/>
      <c r="I42" s="27"/>
      <c r="J42" s="27"/>
      <c r="K42" s="55">
        <v>-10999</v>
      </c>
      <c r="L42" s="55">
        <v>-12706</v>
      </c>
      <c r="M42" s="53">
        <f>SUM($F$42:$L$42)</f>
        <v>-23705</v>
      </c>
      <c r="N42" s="56"/>
    </row>
    <row r="43" spans="1:14" ht="9.75" customHeight="1">
      <c r="A43" s="75" t="s">
        <v>74</v>
      </c>
      <c r="B43" s="66"/>
      <c r="C43" s="66"/>
      <c r="D43" s="66"/>
      <c r="E43" s="67"/>
      <c r="F43" s="27"/>
      <c r="G43" s="27"/>
      <c r="H43" s="27"/>
      <c r="I43" s="27"/>
      <c r="J43" s="27"/>
      <c r="K43" s="55">
        <v>-3351</v>
      </c>
      <c r="L43" s="55">
        <v>-2570</v>
      </c>
      <c r="M43" s="53">
        <f>SUM($F$43:$L$43)</f>
        <v>-5921</v>
      </c>
      <c r="N43" s="56"/>
    </row>
    <row r="44" spans="1:14" ht="9.75" customHeight="1">
      <c r="A44" s="75" t="s">
        <v>75</v>
      </c>
      <c r="B44" s="66"/>
      <c r="C44" s="66"/>
      <c r="D44" s="66"/>
      <c r="E44" s="67"/>
      <c r="F44" s="27"/>
      <c r="G44" s="27"/>
      <c r="H44" s="27"/>
      <c r="I44" s="27"/>
      <c r="J44" s="27"/>
      <c r="K44" s="10">
        <v>225</v>
      </c>
      <c r="L44" s="10">
        <v>0</v>
      </c>
      <c r="M44" s="53">
        <f>SUM($F$44:$L$44)</f>
        <v>225</v>
      </c>
      <c r="N44" s="56"/>
    </row>
    <row r="45" spans="1:14" ht="9.75" customHeight="1">
      <c r="A45" s="85" t="s">
        <v>76</v>
      </c>
      <c r="B45" s="86"/>
      <c r="C45" s="86"/>
      <c r="D45" s="86"/>
      <c r="E45" s="74"/>
      <c r="F45" s="27"/>
      <c r="G45" s="27"/>
      <c r="H45" s="27"/>
      <c r="I45" s="27"/>
      <c r="J45" s="27"/>
      <c r="K45" s="10">
        <v>7088</v>
      </c>
      <c r="L45" s="10">
        <v>6065</v>
      </c>
      <c r="M45" s="53">
        <f>SUM($F$45:$L$45)</f>
        <v>13153</v>
      </c>
      <c r="N45" s="56"/>
    </row>
    <row r="46" spans="1:14" ht="9.75" customHeight="1">
      <c r="A46" s="39"/>
      <c r="B46" s="114" t="s">
        <v>77</v>
      </c>
      <c r="C46" s="101"/>
      <c r="D46" s="101"/>
      <c r="E46" s="102"/>
      <c r="F46" s="36"/>
      <c r="G46" s="36"/>
      <c r="H46" s="36"/>
      <c r="I46" s="36"/>
      <c r="J46" s="36"/>
      <c r="K46" s="10">
        <v>0</v>
      </c>
      <c r="L46" s="10">
        <v>0</v>
      </c>
      <c r="M46" s="53">
        <f>SUM($F$46:$L$46)</f>
        <v>0</v>
      </c>
      <c r="N46" s="56"/>
    </row>
    <row r="47" spans="1:14" ht="9.75" customHeight="1">
      <c r="A47" s="75" t="s">
        <v>78</v>
      </c>
      <c r="B47" s="66"/>
      <c r="C47" s="66"/>
      <c r="D47" s="66"/>
      <c r="E47" s="67"/>
      <c r="F47" s="27"/>
      <c r="G47" s="27"/>
      <c r="H47" s="27"/>
      <c r="I47" s="27"/>
      <c r="J47" s="27"/>
      <c r="K47" s="10">
        <v>0</v>
      </c>
      <c r="L47" s="10">
        <v>0</v>
      </c>
      <c r="M47" s="53">
        <f>SUM($F$47:$L$47)</f>
        <v>0</v>
      </c>
      <c r="N47" s="56"/>
    </row>
    <row r="48" spans="1:14" ht="9.75" customHeight="1">
      <c r="A48" s="75" t="s">
        <v>79</v>
      </c>
      <c r="B48" s="115"/>
      <c r="C48" s="115"/>
      <c r="D48" s="115"/>
      <c r="E48" s="116"/>
      <c r="F48" s="27"/>
      <c r="G48" s="27"/>
      <c r="H48" s="27"/>
      <c r="I48" s="27"/>
      <c r="J48" s="27"/>
      <c r="K48" s="10">
        <v>0</v>
      </c>
      <c r="L48" s="10">
        <v>0</v>
      </c>
      <c r="M48" s="53">
        <f>SUM($F$48:$L$48)</f>
        <v>0</v>
      </c>
      <c r="N48" s="56"/>
    </row>
    <row r="49" spans="1:14" ht="9.75" customHeight="1">
      <c r="A49" s="75" t="s">
        <v>80</v>
      </c>
      <c r="B49" s="115"/>
      <c r="C49" s="115"/>
      <c r="D49" s="115"/>
      <c r="E49" s="116"/>
      <c r="F49" s="27"/>
      <c r="G49" s="27"/>
      <c r="H49" s="27"/>
      <c r="I49" s="27"/>
      <c r="J49" s="27"/>
      <c r="K49" s="10">
        <v>0</v>
      </c>
      <c r="L49" s="10">
        <v>0</v>
      </c>
      <c r="M49" s="53">
        <f>SUM($F$49:$L$49)</f>
        <v>0</v>
      </c>
      <c r="N49" s="56"/>
    </row>
    <row r="50" spans="1:14" ht="9.75" customHeight="1">
      <c r="A50" s="75" t="s">
        <v>81</v>
      </c>
      <c r="B50" s="66"/>
      <c r="C50" s="66"/>
      <c r="D50" s="66"/>
      <c r="E50" s="67"/>
      <c r="F50" s="27"/>
      <c r="G50" s="27"/>
      <c r="H50" s="27"/>
      <c r="I50" s="27"/>
      <c r="J50" s="27"/>
      <c r="K50" s="10">
        <v>3512</v>
      </c>
      <c r="L50" s="10">
        <v>3495</v>
      </c>
      <c r="M50" s="53">
        <f>SUM($F$50:$L$50)</f>
        <v>7007</v>
      </c>
      <c r="N50" s="56"/>
    </row>
    <row r="51" spans="1:14" ht="9.75" customHeight="1">
      <c r="A51" s="85" t="s">
        <v>82</v>
      </c>
      <c r="B51" s="86"/>
      <c r="C51" s="86"/>
      <c r="D51" s="86"/>
      <c r="E51" s="74"/>
      <c r="F51" s="27"/>
      <c r="G51" s="27"/>
      <c r="H51" s="27"/>
      <c r="I51" s="27"/>
      <c r="J51" s="27"/>
      <c r="K51" s="10">
        <v>0</v>
      </c>
      <c r="L51" s="10">
        <v>0</v>
      </c>
      <c r="M51" s="53">
        <f>SUM($F$51:$L$51)</f>
        <v>0</v>
      </c>
      <c r="N51" s="56"/>
    </row>
    <row r="52" spans="1:14" ht="9.75" customHeight="1">
      <c r="A52" s="40"/>
      <c r="B52" s="72" t="s">
        <v>83</v>
      </c>
      <c r="C52" s="101"/>
      <c r="D52" s="101"/>
      <c r="E52" s="102"/>
      <c r="F52" s="36"/>
      <c r="G52" s="36"/>
      <c r="H52" s="36"/>
      <c r="I52" s="36"/>
      <c r="J52" s="36"/>
      <c r="K52" s="10">
        <v>0</v>
      </c>
      <c r="L52" s="10">
        <v>0</v>
      </c>
      <c r="M52" s="53">
        <f>SUM($F$52:$L$52)</f>
        <v>0</v>
      </c>
      <c r="N52" s="56"/>
    </row>
    <row r="53" spans="1:14" ht="9.75" customHeight="1">
      <c r="A53" s="40"/>
      <c r="B53" s="72" t="s">
        <v>61</v>
      </c>
      <c r="C53" s="101"/>
      <c r="D53" s="101"/>
      <c r="E53" s="102"/>
      <c r="F53" s="36"/>
      <c r="G53" s="36"/>
      <c r="H53" s="36"/>
      <c r="I53" s="36"/>
      <c r="J53" s="36"/>
      <c r="K53" s="10">
        <v>0</v>
      </c>
      <c r="L53" s="10">
        <v>0</v>
      </c>
      <c r="M53" s="53">
        <f>SUM($F$53:$L$53)</f>
        <v>0</v>
      </c>
      <c r="N53" s="56"/>
    </row>
    <row r="54" spans="1:14" ht="9.75" customHeight="1">
      <c r="A54" s="39"/>
      <c r="B54" s="72" t="s">
        <v>46</v>
      </c>
      <c r="C54" s="101"/>
      <c r="D54" s="101"/>
      <c r="E54" s="102"/>
      <c r="F54" s="36"/>
      <c r="G54" s="36"/>
      <c r="H54" s="36"/>
      <c r="I54" s="36"/>
      <c r="J54" s="36"/>
      <c r="K54" s="10">
        <v>0</v>
      </c>
      <c r="L54" s="10">
        <v>0</v>
      </c>
      <c r="M54" s="53">
        <f>SUM($F$54:$L$54)</f>
        <v>0</v>
      </c>
      <c r="N54" s="56"/>
    </row>
    <row r="55" spans="1:14" ht="9.75" customHeight="1">
      <c r="A55" s="75" t="s">
        <v>84</v>
      </c>
      <c r="B55" s="66"/>
      <c r="C55" s="66"/>
      <c r="D55" s="66"/>
      <c r="E55" s="67"/>
      <c r="F55" s="27"/>
      <c r="G55" s="27"/>
      <c r="H55" s="27"/>
      <c r="I55" s="27"/>
      <c r="J55" s="27"/>
      <c r="K55" s="10">
        <v>0</v>
      </c>
      <c r="L55" s="10">
        <v>0</v>
      </c>
      <c r="M55" s="53">
        <f>SUM($F$55:$L$55)</f>
        <v>0</v>
      </c>
      <c r="N55" s="56"/>
    </row>
    <row r="56" spans="1:14" ht="9.75" customHeight="1">
      <c r="A56" s="103" t="s">
        <v>85</v>
      </c>
      <c r="B56" s="104"/>
      <c r="C56" s="104"/>
      <c r="D56" s="105"/>
      <c r="E56" s="35" t="s">
        <v>86</v>
      </c>
      <c r="F56" s="36"/>
      <c r="G56" s="36"/>
      <c r="H56" s="36"/>
      <c r="I56" s="36"/>
      <c r="J56" s="36"/>
      <c r="K56" s="10">
        <v>3512</v>
      </c>
      <c r="L56" s="10">
        <v>3495</v>
      </c>
      <c r="M56" s="53">
        <f>SUM($F$56:$L$56)</f>
        <v>7007</v>
      </c>
      <c r="N56" s="56"/>
    </row>
    <row r="57" spans="1:14" ht="9.75" customHeight="1">
      <c r="A57" s="106"/>
      <c r="B57" s="107"/>
      <c r="C57" s="107"/>
      <c r="D57" s="108"/>
      <c r="E57" s="35" t="s">
        <v>102</v>
      </c>
      <c r="F57" s="36"/>
      <c r="G57" s="36"/>
      <c r="H57" s="36"/>
      <c r="I57" s="36"/>
      <c r="J57" s="36"/>
      <c r="K57" s="10">
        <v>0</v>
      </c>
      <c r="L57" s="10">
        <v>0</v>
      </c>
      <c r="M57" s="53">
        <f>SUM($F$57:$L$57)</f>
        <v>0</v>
      </c>
      <c r="N57" s="56"/>
    </row>
    <row r="58" spans="1:13" ht="9.75" customHeight="1">
      <c r="A58" s="75" t="s">
        <v>105</v>
      </c>
      <c r="B58" s="115"/>
      <c r="C58" s="115"/>
      <c r="D58" s="115"/>
      <c r="E58" s="116"/>
      <c r="F58" s="60"/>
      <c r="G58" s="61"/>
      <c r="H58" s="61"/>
      <c r="I58" s="61"/>
      <c r="J58" s="61"/>
      <c r="K58" s="10">
        <v>0</v>
      </c>
      <c r="L58" s="10">
        <v>0</v>
      </c>
      <c r="M58" s="53">
        <f>SUM($F$58:$L$58)</f>
        <v>0</v>
      </c>
    </row>
    <row r="59" spans="1:13" ht="9.75" customHeight="1">
      <c r="A59" s="109" t="s">
        <v>87</v>
      </c>
      <c r="B59" s="92"/>
      <c r="C59" s="92" t="s">
        <v>61</v>
      </c>
      <c r="D59" s="112" t="s">
        <v>88</v>
      </c>
      <c r="E59" s="113"/>
      <c r="F59" s="27"/>
      <c r="G59" s="27"/>
      <c r="H59" s="27"/>
      <c r="I59" s="27"/>
      <c r="J59" s="27"/>
      <c r="K59" s="58">
        <v>0</v>
      </c>
      <c r="L59" s="58">
        <v>0</v>
      </c>
      <c r="M59" s="59">
        <f>SUM($F$59:$L$59)</f>
        <v>0</v>
      </c>
    </row>
    <row r="60" spans="1:13" ht="9.75" customHeight="1">
      <c r="A60" s="110"/>
      <c r="B60" s="111"/>
      <c r="C60" s="111"/>
      <c r="D60" s="99" t="s">
        <v>101</v>
      </c>
      <c r="E60" s="100"/>
      <c r="F60" s="27"/>
      <c r="G60" s="27"/>
      <c r="H60" s="27"/>
      <c r="I60" s="27"/>
      <c r="J60" s="27"/>
      <c r="K60" s="10">
        <v>0</v>
      </c>
      <c r="L60" s="10">
        <v>0</v>
      </c>
      <c r="M60" s="53">
        <f>SUM($F$60:$L$60)</f>
        <v>0</v>
      </c>
    </row>
    <row r="61" spans="1:13" ht="9.75" customHeight="1">
      <c r="A61" s="110"/>
      <c r="B61" s="111"/>
      <c r="C61" s="111"/>
      <c r="D61" s="99" t="s">
        <v>46</v>
      </c>
      <c r="E61" s="100"/>
      <c r="F61" s="27"/>
      <c r="G61" s="27"/>
      <c r="H61" s="27"/>
      <c r="I61" s="27"/>
      <c r="J61" s="27"/>
      <c r="K61" s="10">
        <v>0</v>
      </c>
      <c r="L61" s="10">
        <v>0</v>
      </c>
      <c r="M61" s="53">
        <f>SUM($F$61:$L$61)</f>
        <v>0</v>
      </c>
    </row>
    <row r="62" spans="1:13" ht="9.75" customHeight="1">
      <c r="A62" s="110"/>
      <c r="B62" s="111"/>
      <c r="C62" s="99" t="s">
        <v>48</v>
      </c>
      <c r="D62" s="99"/>
      <c r="E62" s="100"/>
      <c r="F62" s="27"/>
      <c r="G62" s="27"/>
      <c r="H62" s="27"/>
      <c r="I62" s="27"/>
      <c r="J62" s="27"/>
      <c r="K62" s="10">
        <v>0</v>
      </c>
      <c r="L62" s="10">
        <v>0</v>
      </c>
      <c r="M62" s="53">
        <f>SUM($F$62:$L$62)</f>
        <v>0</v>
      </c>
    </row>
    <row r="63" spans="1:13" ht="9.75" customHeight="1">
      <c r="A63" s="110"/>
      <c r="B63" s="111"/>
      <c r="C63" s="99" t="s">
        <v>49</v>
      </c>
      <c r="D63" s="99"/>
      <c r="E63" s="100"/>
      <c r="F63" s="27"/>
      <c r="G63" s="27"/>
      <c r="H63" s="27"/>
      <c r="I63" s="27"/>
      <c r="J63" s="27"/>
      <c r="K63" s="10">
        <v>0</v>
      </c>
      <c r="L63" s="10">
        <v>0</v>
      </c>
      <c r="M63" s="53">
        <f>SUM($F$63:$L$63)</f>
        <v>0</v>
      </c>
    </row>
    <row r="64" spans="1:13" ht="9.75" customHeight="1">
      <c r="A64" s="110"/>
      <c r="B64" s="111"/>
      <c r="C64" s="99" t="s">
        <v>66</v>
      </c>
      <c r="D64" s="99"/>
      <c r="E64" s="100"/>
      <c r="F64" s="27"/>
      <c r="G64" s="27"/>
      <c r="H64" s="27"/>
      <c r="I64" s="27"/>
      <c r="J64" s="27"/>
      <c r="K64" s="10">
        <v>0</v>
      </c>
      <c r="L64" s="10">
        <v>0</v>
      </c>
      <c r="M64" s="53">
        <f>SUM($F$64:$L$64)</f>
        <v>0</v>
      </c>
    </row>
    <row r="65" spans="1:13" ht="9.75" customHeight="1">
      <c r="A65" s="110"/>
      <c r="B65" s="111"/>
      <c r="C65" s="99" t="s">
        <v>50</v>
      </c>
      <c r="D65" s="99"/>
      <c r="E65" s="100"/>
      <c r="F65" s="27"/>
      <c r="G65" s="27"/>
      <c r="H65" s="27"/>
      <c r="I65" s="27"/>
      <c r="J65" s="27"/>
      <c r="K65" s="10">
        <v>2798</v>
      </c>
      <c r="L65" s="10">
        <v>4819</v>
      </c>
      <c r="M65" s="53">
        <f>SUM($F$65:$L$65)</f>
        <v>7617</v>
      </c>
    </row>
    <row r="66" spans="1:13" ht="9.75" customHeight="1">
      <c r="A66" s="110"/>
      <c r="B66" s="111"/>
      <c r="C66" s="99" t="s">
        <v>46</v>
      </c>
      <c r="D66" s="99"/>
      <c r="E66" s="100"/>
      <c r="F66" s="27"/>
      <c r="G66" s="27"/>
      <c r="H66" s="27"/>
      <c r="I66" s="27"/>
      <c r="J66" s="27"/>
      <c r="K66" s="10">
        <v>0</v>
      </c>
      <c r="L66" s="10">
        <v>3069</v>
      </c>
      <c r="M66" s="53">
        <f>SUM($F$66:$L$66)</f>
        <v>3069</v>
      </c>
    </row>
    <row r="67" spans="1:13" ht="9.75" customHeight="1">
      <c r="A67" s="85" t="s">
        <v>89</v>
      </c>
      <c r="B67" s="86"/>
      <c r="C67" s="86"/>
      <c r="D67" s="86"/>
      <c r="E67" s="74"/>
      <c r="F67" s="7"/>
      <c r="G67" s="6"/>
      <c r="H67" s="6"/>
      <c r="I67" s="6"/>
      <c r="J67" s="6"/>
      <c r="K67" s="10">
        <v>1154966</v>
      </c>
      <c r="L67" s="10">
        <v>234791</v>
      </c>
      <c r="M67" s="53">
        <f>SUM($F$67:$L$67)</f>
        <v>1389757</v>
      </c>
    </row>
    <row r="68" spans="1:13" ht="9.75" customHeight="1">
      <c r="A68" s="75" t="s">
        <v>90</v>
      </c>
      <c r="B68" s="66"/>
      <c r="C68" s="66"/>
      <c r="D68" s="66"/>
      <c r="E68" s="67"/>
      <c r="F68" s="27"/>
      <c r="G68" s="27"/>
      <c r="H68" s="27"/>
      <c r="I68" s="27"/>
      <c r="J68" s="27"/>
      <c r="K68" s="10">
        <v>0</v>
      </c>
      <c r="L68" s="10">
        <v>0</v>
      </c>
      <c r="M68" s="53">
        <f>SUM($F$68:$L$68)</f>
        <v>0</v>
      </c>
    </row>
    <row r="69" spans="1:13" ht="9.75" customHeight="1">
      <c r="A69" s="85" t="s">
        <v>50</v>
      </c>
      <c r="B69" s="86"/>
      <c r="C69" s="86"/>
      <c r="D69" s="86"/>
      <c r="E69" s="74"/>
      <c r="F69" s="7"/>
      <c r="G69" s="6"/>
      <c r="H69" s="6"/>
      <c r="I69" s="6"/>
      <c r="J69" s="6"/>
      <c r="K69" s="10">
        <v>35000</v>
      </c>
      <c r="L69" s="10">
        <v>7770</v>
      </c>
      <c r="M69" s="53">
        <f>SUM($F$69:$L$69)</f>
        <v>42770</v>
      </c>
    </row>
    <row r="70" spans="1:13" ht="9.75" customHeight="1">
      <c r="A70" s="40"/>
      <c r="B70" s="73" t="s">
        <v>91</v>
      </c>
      <c r="C70" s="86"/>
      <c r="D70" s="86"/>
      <c r="E70" s="74"/>
      <c r="F70" s="7"/>
      <c r="G70" s="6"/>
      <c r="H70" s="6"/>
      <c r="I70" s="6"/>
      <c r="J70" s="6"/>
      <c r="K70" s="10">
        <v>12083</v>
      </c>
      <c r="L70" s="10">
        <v>2951</v>
      </c>
      <c r="M70" s="53">
        <f>SUM($F$70:$L$70)</f>
        <v>15034</v>
      </c>
    </row>
    <row r="71" spans="1:13" ht="9.75" customHeight="1">
      <c r="A71" s="40"/>
      <c r="B71" s="32"/>
      <c r="C71" s="72" t="s">
        <v>92</v>
      </c>
      <c r="D71" s="66"/>
      <c r="E71" s="67"/>
      <c r="F71" s="7"/>
      <c r="G71" s="6"/>
      <c r="H71" s="6"/>
      <c r="I71" s="6"/>
      <c r="J71" s="6"/>
      <c r="K71" s="10">
        <v>12083</v>
      </c>
      <c r="L71" s="10">
        <v>2366</v>
      </c>
      <c r="M71" s="53">
        <f>SUM($F$71:$L$71)</f>
        <v>14449</v>
      </c>
    </row>
    <row r="72" spans="1:13" ht="9.75" customHeight="1">
      <c r="A72" s="40"/>
      <c r="B72" s="34"/>
      <c r="C72" s="72" t="s">
        <v>93</v>
      </c>
      <c r="D72" s="66"/>
      <c r="E72" s="67"/>
      <c r="F72" s="7"/>
      <c r="G72" s="6"/>
      <c r="H72" s="6"/>
      <c r="I72" s="6"/>
      <c r="J72" s="6"/>
      <c r="K72" s="10">
        <v>0</v>
      </c>
      <c r="L72" s="10">
        <v>585</v>
      </c>
      <c r="M72" s="53">
        <f>SUM($F$72:$L$72)</f>
        <v>585</v>
      </c>
    </row>
    <row r="73" spans="1:13" ht="9.75" customHeight="1">
      <c r="A73" s="40"/>
      <c r="B73" s="73" t="s">
        <v>94</v>
      </c>
      <c r="C73" s="86"/>
      <c r="D73" s="86"/>
      <c r="E73" s="74"/>
      <c r="F73" s="7"/>
      <c r="G73" s="6"/>
      <c r="H73" s="6"/>
      <c r="I73" s="6"/>
      <c r="J73" s="6"/>
      <c r="K73" s="10">
        <v>22917</v>
      </c>
      <c r="L73" s="10">
        <v>4819</v>
      </c>
      <c r="M73" s="53">
        <f>SUM($F$73:$L$73)</f>
        <v>27736</v>
      </c>
    </row>
    <row r="74" spans="1:13" ht="9.75" customHeight="1">
      <c r="A74" s="40"/>
      <c r="B74" s="32"/>
      <c r="C74" s="72" t="s">
        <v>92</v>
      </c>
      <c r="D74" s="66"/>
      <c r="E74" s="67"/>
      <c r="F74" s="7"/>
      <c r="G74" s="6"/>
      <c r="H74" s="6"/>
      <c r="I74" s="6"/>
      <c r="J74" s="6"/>
      <c r="K74" s="10">
        <v>22917</v>
      </c>
      <c r="L74" s="10">
        <v>4819</v>
      </c>
      <c r="M74" s="53">
        <f>SUM($F$74:$L$74)</f>
        <v>27736</v>
      </c>
    </row>
    <row r="75" spans="1:13" ht="9.75" customHeight="1">
      <c r="A75" s="41"/>
      <c r="B75" s="42"/>
      <c r="C75" s="117" t="s">
        <v>93</v>
      </c>
      <c r="D75" s="77"/>
      <c r="E75" s="78"/>
      <c r="F75" s="7"/>
      <c r="G75" s="6"/>
      <c r="H75" s="6"/>
      <c r="I75" s="6"/>
      <c r="J75" s="6"/>
      <c r="K75" s="19">
        <v>0</v>
      </c>
      <c r="L75" s="19">
        <v>0</v>
      </c>
      <c r="M75" s="54">
        <f>SUM($F$75:$L$75)</f>
        <v>0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K3:L75">
    <cfRule type="cellIs" priority="4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09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2013-01-07T08:15:47Z</cp:lastPrinted>
  <dcterms:created xsi:type="dcterms:W3CDTF">2012-10-11T00:27:16Z</dcterms:created>
  <dcterms:modified xsi:type="dcterms:W3CDTF">2013-01-07T08:15:50Z</dcterms:modified>
  <cp:category/>
  <cp:version/>
  <cp:contentType/>
  <cp:contentStatus/>
</cp:coreProperties>
</file>