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720" yWindow="390" windowWidth="18075" windowHeight="8220"/>
  </bookViews>
  <sheets>
    <sheet name="業種別" sheetId="4" r:id="rId1"/>
  </sheets>
  <definedNames>
    <definedName name="_xlnm._FilterDatabase" localSheetId="0" hidden="1">業種別!$A$4:$P$52</definedName>
    <definedName name="_xlnm.Print_Titles" localSheetId="0">業種別!$3:$4</definedName>
  </definedNames>
  <calcPr calcId="145621"/>
</workbook>
</file>

<file path=xl/calcChain.xml><?xml version="1.0" encoding="utf-8"?>
<calcChain xmlns="http://schemas.openxmlformats.org/spreadsheetml/2006/main">
  <c r="L50" i="4" l="1"/>
  <c r="M50" i="4"/>
  <c r="K50" i="4"/>
  <c r="I50" i="4"/>
  <c r="H50" i="4"/>
  <c r="G50" i="4"/>
  <c r="F50" i="4"/>
  <c r="E50" i="4"/>
</calcChain>
</file>

<file path=xl/sharedStrings.xml><?xml version="1.0" encoding="utf-8"?>
<sst xmlns="http://schemas.openxmlformats.org/spreadsheetml/2006/main" count="118" uniqueCount="111">
  <si>
    <t>大気</t>
  </si>
  <si>
    <t>土壌</t>
  </si>
  <si>
    <t>埋立</t>
  </si>
  <si>
    <t>下水道</t>
  </si>
  <si>
    <t>廃棄物</t>
  </si>
  <si>
    <t>合計</t>
  </si>
  <si>
    <t>業種
コード</t>
    <rPh sb="0" eb="2">
      <t>ギョウシュ</t>
    </rPh>
    <phoneticPr fontId="19"/>
  </si>
  <si>
    <t>業種名</t>
    <rPh sb="0" eb="2">
      <t>ギョウシュ</t>
    </rPh>
    <rPh sb="2" eb="3">
      <t>メイ</t>
    </rPh>
    <phoneticPr fontId="19"/>
  </si>
  <si>
    <t>届出排出量</t>
  </si>
  <si>
    <t>届出移動量</t>
  </si>
  <si>
    <t>順位</t>
  </si>
  <si>
    <t>公共用水域</t>
  </si>
  <si>
    <t>食料品製造業</t>
  </si>
  <si>
    <t>飲料・たばこ・飼料製造業</t>
  </si>
  <si>
    <t>繊維工業</t>
  </si>
  <si>
    <t>衣服・その他の繊維製品製造業</t>
  </si>
  <si>
    <t>木材・木製品製造業</t>
  </si>
  <si>
    <t>家具・装備品製造業</t>
  </si>
  <si>
    <t>パルプ・紙・紙加工品製造業</t>
  </si>
  <si>
    <t>出版・印刷・同関連産業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</si>
  <si>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</si>
  <si>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</si>
  <si>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</si>
  <si>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</si>
  <si>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</si>
  <si>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</si>
  <si>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</si>
  <si>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</si>
  <si>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</si>
  <si>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その他の製造業</t>
  </si>
  <si>
    <t>下水道業</t>
  </si>
  <si>
    <t>鉄道業</t>
  </si>
  <si>
    <t>倉庫業</t>
  </si>
  <si>
    <t>石油卸売業</t>
  </si>
  <si>
    <t>鉄スクラップ卸売業</t>
  </si>
  <si>
    <t>燃料小売業</t>
  </si>
  <si>
    <t>洗濯業</t>
  </si>
  <si>
    <t>自動車整備業</t>
  </si>
  <si>
    <t>機械修理業</t>
  </si>
  <si>
    <t>商品検査業</t>
  </si>
  <si>
    <t>計量証明業</t>
  </si>
  <si>
    <t>一般廃棄物処理業（ごみ処分業に限る。）</t>
  </si>
  <si>
    <t>医療業</t>
  </si>
  <si>
    <t>高等教育機関</t>
  </si>
  <si>
    <t>自然科学研究所</t>
  </si>
  <si>
    <t>-</t>
    <phoneticPr fontId="19"/>
  </si>
  <si>
    <t>※　本集計表の排出量等の各欄を縦・横に合計した数値と合計値とは異なる場合がある。</t>
    <phoneticPr fontId="19"/>
  </si>
  <si>
    <t>※　届出数、届出排出量、届出移動量および届出排出・移動量の網掛け部分は、上位5業種である。</t>
    <rPh sb="2" eb="4">
      <t>トドケデ</t>
    </rPh>
    <rPh sb="4" eb="5">
      <t>スウ</t>
    </rPh>
    <rPh sb="39" eb="41">
      <t>ギョウシュ</t>
    </rPh>
    <phoneticPr fontId="19"/>
  </si>
  <si>
    <t>-</t>
    <phoneticPr fontId="19"/>
  </si>
  <si>
    <t>届出排出・移動量合計</t>
    <phoneticPr fontId="19"/>
  </si>
  <si>
    <t>合計
順位</t>
    <phoneticPr fontId="18"/>
  </si>
  <si>
    <t>合計</t>
    <rPh sb="0" eb="2">
      <t>ゴウケイ</t>
    </rPh>
    <phoneticPr fontId="18"/>
  </si>
  <si>
    <t>－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</si>
  <si>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</si>
  <si>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</si>
  <si>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</si>
  <si>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</si>
  <si>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</si>
  <si>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</si>
  <si>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</si>
  <si>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</si>
  <si>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</si>
  <si>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2060</t>
  </si>
  <si>
    <t>2092</t>
  </si>
  <si>
    <t>2100</t>
  </si>
  <si>
    <t>2200</t>
  </si>
  <si>
    <t>2300</t>
  </si>
  <si>
    <t>2400</t>
  </si>
  <si>
    <t>2500</t>
  </si>
  <si>
    <t>2600</t>
  </si>
  <si>
    <t>2700</t>
  </si>
  <si>
    <t>2800</t>
  </si>
  <si>
    <t>2900</t>
  </si>
  <si>
    <t>3000</t>
  </si>
  <si>
    <t>3070</t>
  </si>
  <si>
    <t>3100</t>
  </si>
  <si>
    <t>3140</t>
  </si>
  <si>
    <t>3200</t>
  </si>
  <si>
    <t>3230</t>
  </si>
  <si>
    <t>3400</t>
  </si>
  <si>
    <t>3830</t>
  </si>
  <si>
    <t>3900</t>
  </si>
  <si>
    <t>4400</t>
  </si>
  <si>
    <t>5132</t>
  </si>
  <si>
    <t>5142</t>
  </si>
  <si>
    <t>5930</t>
  </si>
  <si>
    <t>7210</t>
  </si>
  <si>
    <t>7700</t>
  </si>
  <si>
    <t>7810</t>
  </si>
  <si>
    <t>8620</t>
  </si>
  <si>
    <t>8630</t>
  </si>
  <si>
    <t>8716</t>
  </si>
  <si>
    <t>8722</t>
  </si>
  <si>
    <t>8724</t>
  </si>
  <si>
    <t>8800</t>
  </si>
  <si>
    <t>9140</t>
  </si>
  <si>
    <t>9210</t>
  </si>
  <si>
    <t>化学工業</t>
  </si>
  <si>
    <t>医薬品製造業</t>
  </si>
  <si>
    <t>農薬製造業</t>
  </si>
  <si>
    <t>電気機械器具製造業</t>
  </si>
  <si>
    <t>電気計測器製造業</t>
  </si>
  <si>
    <t>輸送用機械器具製造業</t>
  </si>
  <si>
    <t>船舶製造・修理業、舶用機関製造業</t>
  </si>
  <si>
    <t>精密機械器具製造業</t>
  </si>
  <si>
    <t>医療用機械器具・医療用品製造業</t>
  </si>
  <si>
    <t>産業廃棄物処分業</t>
  </si>
  <si>
    <t>特別管理産業廃棄物処分業</t>
  </si>
  <si>
    <t>構成比</t>
  </si>
  <si>
    <t>届出事業所数</t>
    <rPh sb="0" eb="2">
      <t>トドケデ</t>
    </rPh>
    <rPh sb="2" eb="5">
      <t>ジギョウショ</t>
    </rPh>
    <rPh sb="5" eb="6">
      <t>スウ</t>
    </rPh>
    <phoneticPr fontId="19"/>
  </si>
  <si>
    <t>PRTR届出（排出量・移動量）　業種別集計結果（平成２９年度　埼玉県）</t>
    <rPh sb="4" eb="6">
      <t>トドケデ</t>
    </rPh>
    <rPh sb="7" eb="9">
      <t>ハイシュツ</t>
    </rPh>
    <rPh sb="9" eb="10">
      <t>リョウ</t>
    </rPh>
    <rPh sb="11" eb="13">
      <t>イドウ</t>
    </rPh>
    <rPh sb="13" eb="14">
      <t>リョウ</t>
    </rPh>
    <rPh sb="16" eb="18">
      <t>ギョウシュ</t>
    </rPh>
    <rPh sb="18" eb="19">
      <t>ベツ</t>
    </rPh>
    <rPh sb="19" eb="21">
      <t>シュウケイ</t>
    </rPh>
    <rPh sb="21" eb="23">
      <t>ケッカ</t>
    </rPh>
    <rPh sb="24" eb="26">
      <t>ヘイセイ</t>
    </rPh>
    <rPh sb="28" eb="30">
      <t>ネンド</t>
    </rPh>
    <rPh sb="31" eb="34">
      <t>サイタマケン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</si>
</sst>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_ "/>
  </numFmts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vertAlign val="superscript"/>
      <sz val="10"/>
      <name val="ＭＳ Ｐゴシック"/>
      <family val="3"/>
      <charset val="128"/>
      <scheme val="minor"/>
    </font>
    <font>
      <vertAlign val="superscript"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vertAlign val="superscript"/>
      <sz val="11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59996337778862885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4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38" fontId="20" fillId="0" borderId="10" xfId="1" applyFont="1" applyFill="1" applyBorder="1" applyAlignment="1">
      <alignment vertical="center"/>
    </xf>
    <xf numFmtId="38" fontId="20" fillId="0" borderId="0" xfId="1" applyFont="1" applyFill="1" applyAlignment="1">
      <alignment vertical="center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38" fontId="23" fillId="0" borderId="0" xfId="1" applyFont="1" applyFill="1" applyAlignment="1">
      <alignment vertical="top"/>
    </xf>
    <xf numFmtId="177" fontId="21" fillId="0" borderId="36" xfId="2" applyNumberFormat="1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vertical="center"/>
    </xf>
    <xf numFmtId="0" fontId="23" fillId="0" borderId="29" xfId="0" applyFont="1" applyFill="1" applyBorder="1" applyAlignment="1">
      <alignment vertical="center"/>
    </xf>
    <xf numFmtId="176" fontId="23" fillId="0" borderId="38" xfId="2" applyNumberFormat="1" applyFont="1" applyFill="1" applyBorder="1" applyAlignment="1">
      <alignment vertical="center"/>
    </xf>
    <xf numFmtId="176" fontId="23" fillId="0" borderId="39" xfId="2" applyNumberFormat="1" applyFont="1" applyFill="1" applyBorder="1" applyAlignment="1">
      <alignment vertical="center"/>
    </xf>
    <xf numFmtId="177" fontId="23" fillId="0" borderId="40" xfId="2" applyNumberFormat="1" applyFont="1" applyFill="1" applyBorder="1" applyAlignment="1">
      <alignment horizontal="center" vertical="center"/>
    </xf>
    <xf numFmtId="0" fontId="22" fillId="0" borderId="41" xfId="0" applyFont="1" applyFill="1" applyBorder="1">
      <alignment vertical="center"/>
    </xf>
    <xf numFmtId="177" fontId="22" fillId="0" borderId="44" xfId="0" applyNumberFormat="1" applyFont="1" applyFill="1" applyBorder="1">
      <alignment vertical="center"/>
    </xf>
    <xf numFmtId="0" fontId="22" fillId="0" borderId="29" xfId="0" applyFont="1" applyFill="1" applyBorder="1">
      <alignment vertical="center"/>
    </xf>
    <xf numFmtId="177" fontId="22" fillId="0" borderId="32" xfId="0" applyNumberFormat="1" applyFont="1" applyFill="1" applyBorder="1">
      <alignment vertical="center"/>
    </xf>
    <xf numFmtId="0" fontId="22" fillId="0" borderId="47" xfId="0" applyFont="1" applyFill="1" applyBorder="1">
      <alignment vertical="center"/>
    </xf>
    <xf numFmtId="177" fontId="24" fillId="0" borderId="34" xfId="0" applyNumberFormat="1" applyFont="1" applyFill="1" applyBorder="1" applyAlignment="1">
      <alignment horizontal="right" vertical="center"/>
    </xf>
    <xf numFmtId="177" fontId="25" fillId="0" borderId="45" xfId="0" quotePrefix="1" applyNumberFormat="1" applyFont="1" applyFill="1" applyBorder="1" applyAlignment="1">
      <alignment horizontal="right" vertical="center"/>
    </xf>
    <xf numFmtId="177" fontId="25" fillId="0" borderId="46" xfId="0" quotePrefix="1" applyNumberFormat="1" applyFont="1" applyFill="1" applyBorder="1" applyAlignment="1">
      <alignment horizontal="right" vertical="center"/>
    </xf>
    <xf numFmtId="0" fontId="23" fillId="0" borderId="35" xfId="0" applyFont="1" applyFill="1" applyBorder="1" applyAlignment="1">
      <alignment vertical="center"/>
    </xf>
    <xf numFmtId="0" fontId="23" fillId="0" borderId="48" xfId="0" applyFont="1" applyFill="1" applyBorder="1" applyAlignment="1">
      <alignment vertical="center"/>
    </xf>
    <xf numFmtId="0" fontId="28" fillId="0" borderId="0" xfId="0" applyFont="1" applyFill="1" applyAlignment="1">
      <alignment horizontal="center" vertical="center"/>
    </xf>
    <xf numFmtId="38" fontId="23" fillId="0" borderId="11" xfId="1" applyFont="1" applyFill="1" applyBorder="1" applyAlignment="1">
      <alignment horizontal="center" vertical="center" wrapText="1"/>
    </xf>
    <xf numFmtId="38" fontId="23" fillId="0" borderId="18" xfId="1" applyFont="1" applyFill="1" applyBorder="1" applyAlignment="1">
      <alignment horizontal="center" vertical="center" wrapText="1"/>
    </xf>
    <xf numFmtId="38" fontId="23" fillId="0" borderId="12" xfId="1" applyFont="1" applyFill="1" applyBorder="1" applyAlignment="1">
      <alignment horizontal="center" vertical="center" wrapText="1"/>
    </xf>
    <xf numFmtId="38" fontId="23" fillId="0" borderId="19" xfId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38" fontId="20" fillId="0" borderId="10" xfId="1" applyFont="1" applyFill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177" fontId="29" fillId="0" borderId="37" xfId="1" applyNumberFormat="1" applyFont="1" applyFill="1" applyBorder="1" applyAlignment="1">
      <alignment vertical="center"/>
    </xf>
    <xf numFmtId="177" fontId="29" fillId="0" borderId="48" xfId="1" applyNumberFormat="1" applyFont="1" applyFill="1" applyBorder="1" applyAlignment="1">
      <alignment vertical="center"/>
    </xf>
    <xf numFmtId="177" fontId="25" fillId="0" borderId="21" xfId="0" quotePrefix="1" applyNumberFormat="1" applyFont="1" applyFill="1" applyBorder="1" applyAlignment="1">
      <alignment horizontal="right" vertical="center"/>
    </xf>
    <xf numFmtId="178" fontId="0" fillId="0" borderId="0" xfId="0" applyNumberFormat="1">
      <alignment vertical="center"/>
    </xf>
    <xf numFmtId="0" fontId="26" fillId="0" borderId="45" xfId="0" applyFont="1" applyFill="1" applyBorder="1" applyAlignment="1">
      <alignment vertical="center" wrapText="1"/>
    </xf>
    <xf numFmtId="0" fontId="0" fillId="0" borderId="50" xfId="0" applyBorder="1">
      <alignment vertical="center"/>
    </xf>
    <xf numFmtId="0" fontId="26" fillId="0" borderId="46" xfId="0" applyFont="1" applyFill="1" applyBorder="1" applyAlignment="1">
      <alignment vertical="center" wrapText="1"/>
    </xf>
    <xf numFmtId="0" fontId="0" fillId="0" borderId="51" xfId="0" applyBorder="1">
      <alignment vertical="center"/>
    </xf>
    <xf numFmtId="38" fontId="27" fillId="0" borderId="49" xfId="1" applyFont="1" applyFill="1" applyBorder="1" applyAlignment="1">
      <alignment vertical="center" wrapText="1"/>
    </xf>
    <xf numFmtId="38" fontId="27" fillId="0" borderId="46" xfId="1" applyFont="1" applyFill="1" applyBorder="1" applyAlignment="1">
      <alignment vertical="center" wrapText="1"/>
    </xf>
    <xf numFmtId="0" fontId="26" fillId="0" borderId="52" xfId="0" applyFont="1" applyFill="1" applyBorder="1" applyAlignment="1">
      <alignment vertical="center" wrapText="1"/>
    </xf>
    <xf numFmtId="0" fontId="26" fillId="0" borderId="21" xfId="0" applyFont="1" applyFill="1" applyBorder="1" applyAlignment="1">
      <alignment vertical="center" wrapText="1"/>
    </xf>
    <xf numFmtId="0" fontId="0" fillId="0" borderId="53" xfId="0" applyBorder="1">
      <alignment vertical="center"/>
    </xf>
    <xf numFmtId="0" fontId="26" fillId="0" borderId="49" xfId="0" applyFont="1" applyFill="1" applyBorder="1" applyAlignment="1">
      <alignment vertical="center" wrapText="1"/>
    </xf>
    <xf numFmtId="0" fontId="0" fillId="0" borderId="54" xfId="0" applyBorder="1">
      <alignment vertical="center"/>
    </xf>
    <xf numFmtId="178" fontId="0" fillId="0" borderId="43" xfId="0" applyNumberFormat="1" applyBorder="1">
      <alignment vertical="center"/>
    </xf>
    <xf numFmtId="177" fontId="30" fillId="0" borderId="49" xfId="0" applyNumberFormat="1" applyFont="1" applyFill="1" applyBorder="1" applyAlignment="1">
      <alignment horizontal="right" vertical="center"/>
    </xf>
    <xf numFmtId="177" fontId="30" fillId="0" borderId="45" xfId="0" applyNumberFormat="1" applyFont="1" applyFill="1" applyBorder="1" applyAlignment="1">
      <alignment horizontal="right" vertical="center"/>
    </xf>
    <xf numFmtId="177" fontId="30" fillId="0" borderId="28" xfId="0" applyNumberFormat="1" applyFont="1" applyFill="1" applyBorder="1" applyAlignment="1">
      <alignment horizontal="right" vertical="center"/>
    </xf>
    <xf numFmtId="0" fontId="0" fillId="33" borderId="51" xfId="0" applyFill="1" applyBorder="1">
      <alignment vertical="center"/>
    </xf>
    <xf numFmtId="177" fontId="25" fillId="33" borderId="46" xfId="0" quotePrefix="1" applyNumberFormat="1" applyFont="1" applyFill="1" applyBorder="1" applyAlignment="1">
      <alignment horizontal="right" vertical="center"/>
    </xf>
    <xf numFmtId="177" fontId="25" fillId="0" borderId="30" xfId="0" quotePrefix="1" applyNumberFormat="1" applyFont="1" applyFill="1" applyBorder="1" applyAlignment="1">
      <alignment horizontal="right" vertical="center"/>
    </xf>
    <xf numFmtId="177" fontId="25" fillId="0" borderId="24" xfId="0" quotePrefix="1" applyNumberFormat="1" applyFont="1" applyFill="1" applyBorder="1" applyAlignment="1">
      <alignment horizontal="right" vertical="center"/>
    </xf>
    <xf numFmtId="178" fontId="0" fillId="0" borderId="44" xfId="0" applyNumberFormat="1" applyBorder="1">
      <alignment vertical="center"/>
    </xf>
    <xf numFmtId="178" fontId="0" fillId="0" borderId="33" xfId="0" applyNumberFormat="1" applyBorder="1">
      <alignment vertical="center"/>
    </xf>
    <xf numFmtId="0" fontId="0" fillId="0" borderId="33" xfId="0" applyBorder="1">
      <alignment vertical="center"/>
    </xf>
    <xf numFmtId="178" fontId="0" fillId="0" borderId="32" xfId="0" applyNumberFormat="1" applyBorder="1">
      <alignment vertical="center"/>
    </xf>
    <xf numFmtId="178" fontId="0" fillId="0" borderId="31" xfId="0" applyNumberFormat="1" applyBorder="1">
      <alignment vertical="center"/>
    </xf>
    <xf numFmtId="0" fontId="0" fillId="0" borderId="31" xfId="0" applyBorder="1">
      <alignment vertical="center"/>
    </xf>
    <xf numFmtId="178" fontId="0" fillId="33" borderId="31" xfId="0" applyNumberFormat="1" applyFill="1" applyBorder="1">
      <alignment vertical="center"/>
    </xf>
    <xf numFmtId="178" fontId="0" fillId="0" borderId="55" xfId="0" applyNumberFormat="1" applyBorder="1">
      <alignment vertical="center"/>
    </xf>
    <xf numFmtId="178" fontId="0" fillId="0" borderId="23" xfId="0" applyNumberFormat="1" applyBorder="1">
      <alignment vertical="center"/>
    </xf>
    <xf numFmtId="0" fontId="0" fillId="0" borderId="23" xfId="0" applyBorder="1">
      <alignment vertical="center"/>
    </xf>
    <xf numFmtId="177" fontId="25" fillId="0" borderId="42" xfId="0" quotePrefix="1" applyNumberFormat="1" applyFont="1" applyFill="1" applyBorder="1" applyAlignment="1">
      <alignment horizontal="right" vertical="center"/>
    </xf>
    <xf numFmtId="177" fontId="25" fillId="33" borderId="30" xfId="0" quotePrefix="1" applyNumberFormat="1" applyFont="1" applyFill="1" applyBorder="1" applyAlignment="1">
      <alignment horizontal="right" vertical="center"/>
    </xf>
    <xf numFmtId="0" fontId="22" fillId="0" borderId="55" xfId="0" applyFont="1" applyFill="1" applyBorder="1" applyAlignment="1">
      <alignment horizontal="center" vertical="center" wrapText="1"/>
    </xf>
    <xf numFmtId="177" fontId="22" fillId="33" borderId="32" xfId="0" applyNumberFormat="1" applyFont="1" applyFill="1" applyBorder="1">
      <alignment vertical="center"/>
    </xf>
    <xf numFmtId="177" fontId="23" fillId="33" borderId="32" xfId="1" applyNumberFormat="1" applyFont="1" applyFill="1" applyBorder="1" applyAlignment="1">
      <alignment vertical="center"/>
    </xf>
    <xf numFmtId="177" fontId="23" fillId="0" borderId="32" xfId="1" applyNumberFormat="1" applyFont="1" applyFill="1" applyBorder="1" applyAlignment="1">
      <alignment vertical="center"/>
    </xf>
    <xf numFmtId="177" fontId="22" fillId="0" borderId="55" xfId="0" applyNumberFormat="1" applyFont="1" applyFill="1" applyBorder="1">
      <alignment vertical="center"/>
    </xf>
    <xf numFmtId="177" fontId="23" fillId="0" borderId="44" xfId="0" applyNumberFormat="1" applyFont="1" applyFill="1" applyBorder="1">
      <alignment vertical="center"/>
    </xf>
    <xf numFmtId="0" fontId="0" fillId="0" borderId="56" xfId="0" applyBorder="1">
      <alignment vertical="center"/>
    </xf>
    <xf numFmtId="176" fontId="23" fillId="0" borderId="57" xfId="2" applyNumberFormat="1" applyFont="1" applyFill="1" applyBorder="1" applyAlignment="1">
      <alignment vertical="center"/>
    </xf>
    <xf numFmtId="177" fontId="21" fillId="0" borderId="58" xfId="2" applyNumberFormat="1" applyFont="1" applyFill="1" applyBorder="1" applyAlignment="1">
      <alignment horizontal="center" vertical="center"/>
    </xf>
  </cellXfs>
  <cellStyles count="44">
    <cellStyle name="20% - アクセント 1" xfId="21" builtinId="30" customBuiltin="1"/>
    <cellStyle name="20% - アクセント 2" xfId="25" builtinId="34" customBuiltin="1"/>
    <cellStyle name="20% - アクセント 3" xfId="29" builtinId="38" customBuiltin="1"/>
    <cellStyle name="20% - アクセント 4" xfId="33" builtinId="42" customBuiltin="1"/>
    <cellStyle name="20% - アクセント 5" xfId="37" builtinId="46" customBuiltin="1"/>
    <cellStyle name="20% - アクセント 6" xfId="41" builtinId="50" customBuiltin="1"/>
    <cellStyle name="40% - アクセント 1" xfId="22" builtinId="31" customBuiltin="1"/>
    <cellStyle name="40% - アクセント 2" xfId="26" builtinId="35" customBuiltin="1"/>
    <cellStyle name="40% - アクセント 3" xfId="30" builtinId="39" customBuiltin="1"/>
    <cellStyle name="40% - アクセント 4" xfId="34" builtinId="43" customBuiltin="1"/>
    <cellStyle name="40% - アクセント 5" xfId="38" builtinId="47" customBuiltin="1"/>
    <cellStyle name="40% - アクセント 6" xfId="42" builtinId="51" customBuiltin="1"/>
    <cellStyle name="60% - アクセント 1" xfId="23" builtinId="32" customBuiltin="1"/>
    <cellStyle name="60% - アクセント 2" xfId="27" builtinId="36" customBuiltin="1"/>
    <cellStyle name="60% - アクセント 3" xfId="31" builtinId="40" customBuiltin="1"/>
    <cellStyle name="60% - アクセント 4" xfId="35" builtinId="44" customBuiltin="1"/>
    <cellStyle name="60% - アクセント 5" xfId="39" builtinId="48" customBuiltin="1"/>
    <cellStyle name="60% - アクセント 6" xfId="43" builtinId="52" customBuiltin="1"/>
    <cellStyle name="アクセント 1" xfId="20" builtinId="29" customBuiltin="1"/>
    <cellStyle name="アクセント 2" xfId="24" builtinId="33" customBuiltin="1"/>
    <cellStyle name="アクセント 3" xfId="28" builtinId="37" customBuiltin="1"/>
    <cellStyle name="アクセント 4" xfId="32" builtinId="41" customBuiltin="1"/>
    <cellStyle name="アクセント 5" xfId="36" builtinId="45" customBuiltin="1"/>
    <cellStyle name="アクセント 6" xfId="40" builtinId="49" customBuiltin="1"/>
    <cellStyle name="タイトル" xfId="3" builtinId="15" customBuiltin="1"/>
    <cellStyle name="チェック セル" xfId="15" builtinId="23" customBuiltin="1"/>
    <cellStyle name="どちらでもない" xfId="10" builtinId="28" customBuiltin="1"/>
    <cellStyle name="パーセント" xfId="2" builtinId="5"/>
    <cellStyle name="メモ" xfId="17" builtinId="10" customBuiltin="1"/>
    <cellStyle name="リンク セル" xfId="14" builtinId="24" customBuiltin="1"/>
    <cellStyle name="悪い" xfId="9" builtinId="27" customBuiltin="1"/>
    <cellStyle name="計算" xfId="13" builtinId="22" customBuiltin="1"/>
    <cellStyle name="警告文" xfId="16" builtinId="11" customBuiltin="1"/>
    <cellStyle name="桁区切り" xfId="1" builtinId="6"/>
    <cellStyle name="見出し 1" xfId="4" builtinId="16" customBuiltin="1"/>
    <cellStyle name="見出し 2" xfId="5" builtinId="17" customBuiltin="1"/>
    <cellStyle name="見出し 3" xfId="6" builtinId="18" customBuiltin="1"/>
    <cellStyle name="見出し 4" xfId="7" builtinId="19" customBuiltin="1"/>
    <cellStyle name="集計" xfId="19" builtinId="25" customBuiltin="1"/>
    <cellStyle name="出力" xfId="12" builtinId="21" customBuiltin="1"/>
    <cellStyle name="説明文" xfId="18" builtinId="53" customBuiltin="1"/>
    <cellStyle name="入力" xfId="11" builtinId="20" customBuiltin="1"/>
    <cellStyle name="標準" xfId="0" builtinId="0"/>
    <cellStyle name="良い" xfId="8" builtinId="26" customBuiltin="1"/>
  </cellStyles>
  <dxfs count="0"/>
  <tableStyles count="0" defaultTableStyle="TableStyleMedium9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2"/>
  <sheetViews>
    <sheetView tabSelected="1" workbookViewId="0">
      <pane ySplit="4" topLeftCell="A44" activePane="bottomLeft" state="frozen"/>
      <selection pane="bottomLeft" activeCell="O47" sqref="O47"/>
    </sheetView>
  </sheetViews>
  <sheetFormatPr defaultRowHeight="13.5"/>
  <cols>
    <col min="1" max="1" width="6.5" style="1" customWidth="1"/>
    <col min="2" max="2" width="29" style="3" customWidth="1"/>
    <col min="3" max="3" width="6.625" style="3" customWidth="1"/>
    <col min="4" max="4" width="6.25" style="3" customWidth="1"/>
    <col min="5" max="5" width="10.125" style="3" customWidth="1"/>
    <col min="6" max="6" width="10.25" style="3" customWidth="1"/>
    <col min="7" max="7" width="6.25" style="3" customWidth="1"/>
    <col min="8" max="8" width="6.125" style="3" customWidth="1"/>
    <col min="9" max="9" width="10.25" style="3" customWidth="1"/>
    <col min="10" max="10" width="6" style="3" customWidth="1"/>
    <col min="11" max="11" width="9.375" style="3" customWidth="1"/>
    <col min="12" max="13" width="9.5" style="3" customWidth="1"/>
    <col min="14" max="14" width="6" style="3" customWidth="1"/>
    <col min="15" max="15" width="13.375" style="3" customWidth="1"/>
    <col min="16" max="16" width="6.625" style="3" customWidth="1"/>
  </cols>
  <sheetData>
    <row r="1" spans="1:16" ht="17.25">
      <c r="A1" s="28" t="s">
        <v>110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ht="14.25" thickBot="1">
      <c r="B2" s="2"/>
      <c r="C2" s="2"/>
      <c r="D2" s="2"/>
      <c r="E2" s="2"/>
      <c r="F2" s="2"/>
      <c r="G2" s="2"/>
      <c r="H2" s="2"/>
      <c r="K2" s="38"/>
      <c r="L2" s="39"/>
      <c r="M2" s="39"/>
      <c r="N2" s="39"/>
      <c r="O2" s="39"/>
      <c r="P2" s="39"/>
    </row>
    <row r="3" spans="1:16">
      <c r="A3" s="29" t="s">
        <v>6</v>
      </c>
      <c r="B3" s="31" t="s">
        <v>7</v>
      </c>
      <c r="C3" s="33" t="s">
        <v>109</v>
      </c>
      <c r="D3" s="34"/>
      <c r="E3" s="35" t="s">
        <v>8</v>
      </c>
      <c r="F3" s="35"/>
      <c r="G3" s="35"/>
      <c r="H3" s="35"/>
      <c r="I3" s="36"/>
      <c r="J3" s="34"/>
      <c r="K3" s="35" t="s">
        <v>9</v>
      </c>
      <c r="L3" s="35"/>
      <c r="M3" s="35"/>
      <c r="N3" s="35"/>
      <c r="O3" s="33" t="s">
        <v>49</v>
      </c>
      <c r="P3" s="37"/>
    </row>
    <row r="4" spans="1:16" ht="24.75" thickBot="1">
      <c r="A4" s="30"/>
      <c r="B4" s="32"/>
      <c r="C4" s="4"/>
      <c r="D4" s="10" t="s">
        <v>10</v>
      </c>
      <c r="E4" s="5" t="s">
        <v>0</v>
      </c>
      <c r="F4" s="6" t="s">
        <v>11</v>
      </c>
      <c r="G4" s="6" t="s">
        <v>1</v>
      </c>
      <c r="H4" s="7" t="s">
        <v>2</v>
      </c>
      <c r="I4" s="6" t="s">
        <v>5</v>
      </c>
      <c r="J4" s="11" t="s">
        <v>50</v>
      </c>
      <c r="K4" s="75" t="s">
        <v>3</v>
      </c>
      <c r="L4" s="6" t="s">
        <v>4</v>
      </c>
      <c r="M4" s="6" t="s">
        <v>5</v>
      </c>
      <c r="N4" s="11" t="s">
        <v>50</v>
      </c>
      <c r="O4" s="4"/>
      <c r="P4" s="12" t="s">
        <v>10</v>
      </c>
    </row>
    <row r="5" spans="1:16" ht="20.100000000000001" customHeight="1" thickTop="1">
      <c r="A5" s="18" t="s">
        <v>53</v>
      </c>
      <c r="B5" s="44" t="s">
        <v>12</v>
      </c>
      <c r="C5" s="45">
        <v>11</v>
      </c>
      <c r="D5" s="24">
        <v>21</v>
      </c>
      <c r="E5" s="63">
        <v>79945</v>
      </c>
      <c r="F5" s="64">
        <v>0</v>
      </c>
      <c r="G5" s="65">
        <v>0</v>
      </c>
      <c r="H5" s="65">
        <v>0</v>
      </c>
      <c r="I5" s="64">
        <v>79945</v>
      </c>
      <c r="J5" s="73">
        <v>16</v>
      </c>
      <c r="K5" s="63">
        <v>0</v>
      </c>
      <c r="L5" s="64">
        <v>670</v>
      </c>
      <c r="M5" s="64">
        <v>670</v>
      </c>
      <c r="N5" s="73">
        <v>28</v>
      </c>
      <c r="O5" s="19">
        <v>80615</v>
      </c>
      <c r="P5" s="24">
        <v>17</v>
      </c>
    </row>
    <row r="6" spans="1:16" ht="20.100000000000001" customHeight="1">
      <c r="A6" s="20" t="s">
        <v>54</v>
      </c>
      <c r="B6" s="46" t="s">
        <v>13</v>
      </c>
      <c r="C6" s="47">
        <v>1</v>
      </c>
      <c r="D6" s="25">
        <v>37</v>
      </c>
      <c r="E6" s="66">
        <v>0</v>
      </c>
      <c r="F6" s="67">
        <v>0</v>
      </c>
      <c r="G6" s="68">
        <v>0</v>
      </c>
      <c r="H6" s="68">
        <v>0</v>
      </c>
      <c r="I6" s="67">
        <v>0</v>
      </c>
      <c r="J6" s="61">
        <v>40</v>
      </c>
      <c r="K6" s="66">
        <v>0</v>
      </c>
      <c r="L6" s="67">
        <v>920</v>
      </c>
      <c r="M6" s="67">
        <v>920</v>
      </c>
      <c r="N6" s="61">
        <v>27</v>
      </c>
      <c r="O6" s="21">
        <v>920</v>
      </c>
      <c r="P6" s="25">
        <v>36</v>
      </c>
    </row>
    <row r="7" spans="1:16" ht="20.100000000000001" customHeight="1">
      <c r="A7" s="20" t="s">
        <v>55</v>
      </c>
      <c r="B7" s="46" t="s">
        <v>14</v>
      </c>
      <c r="C7" s="47">
        <v>4</v>
      </c>
      <c r="D7" s="25">
        <v>26</v>
      </c>
      <c r="E7" s="66">
        <v>299842</v>
      </c>
      <c r="F7" s="67">
        <v>0</v>
      </c>
      <c r="G7" s="68">
        <v>0</v>
      </c>
      <c r="H7" s="68">
        <v>0</v>
      </c>
      <c r="I7" s="67">
        <v>299842</v>
      </c>
      <c r="J7" s="61">
        <v>7</v>
      </c>
      <c r="K7" s="66">
        <v>1988</v>
      </c>
      <c r="L7" s="67">
        <v>228250</v>
      </c>
      <c r="M7" s="67">
        <v>230238</v>
      </c>
      <c r="N7" s="61">
        <v>8</v>
      </c>
      <c r="O7" s="21">
        <v>530080</v>
      </c>
      <c r="P7" s="25">
        <v>9</v>
      </c>
    </row>
    <row r="8" spans="1:16" ht="20.100000000000001" customHeight="1">
      <c r="A8" s="20" t="s">
        <v>56</v>
      </c>
      <c r="B8" s="46" t="s">
        <v>15</v>
      </c>
      <c r="C8" s="47">
        <v>1</v>
      </c>
      <c r="D8" s="25">
        <v>37</v>
      </c>
      <c r="E8" s="66">
        <v>1100</v>
      </c>
      <c r="F8" s="67">
        <v>0</v>
      </c>
      <c r="G8" s="68">
        <v>0</v>
      </c>
      <c r="H8" s="68">
        <v>0</v>
      </c>
      <c r="I8" s="67">
        <v>1100</v>
      </c>
      <c r="J8" s="61">
        <v>32</v>
      </c>
      <c r="K8" s="66">
        <v>0</v>
      </c>
      <c r="L8" s="67">
        <v>0</v>
      </c>
      <c r="M8" s="67">
        <v>0</v>
      </c>
      <c r="N8" s="61">
        <v>30</v>
      </c>
      <c r="O8" s="21">
        <v>1100</v>
      </c>
      <c r="P8" s="25">
        <v>35</v>
      </c>
    </row>
    <row r="9" spans="1:16" ht="20.100000000000001" customHeight="1">
      <c r="A9" s="20" t="s">
        <v>57</v>
      </c>
      <c r="B9" s="46" t="s">
        <v>16</v>
      </c>
      <c r="C9" s="47">
        <v>4</v>
      </c>
      <c r="D9" s="25">
        <v>26</v>
      </c>
      <c r="E9" s="66">
        <v>0</v>
      </c>
      <c r="F9" s="67">
        <v>0</v>
      </c>
      <c r="G9" s="68">
        <v>0</v>
      </c>
      <c r="H9" s="68">
        <v>0</v>
      </c>
      <c r="I9" s="67">
        <v>0</v>
      </c>
      <c r="J9" s="61">
        <v>40</v>
      </c>
      <c r="K9" s="66">
        <v>0</v>
      </c>
      <c r="L9" s="67">
        <v>0</v>
      </c>
      <c r="M9" s="67">
        <v>0</v>
      </c>
      <c r="N9" s="61">
        <v>30</v>
      </c>
      <c r="O9" s="21">
        <v>0</v>
      </c>
      <c r="P9" s="25">
        <v>42</v>
      </c>
    </row>
    <row r="10" spans="1:16" ht="20.100000000000001" customHeight="1">
      <c r="A10" s="20" t="s">
        <v>58</v>
      </c>
      <c r="B10" s="46" t="s">
        <v>17</v>
      </c>
      <c r="C10" s="47">
        <v>3</v>
      </c>
      <c r="D10" s="25">
        <v>30</v>
      </c>
      <c r="E10" s="66">
        <v>11100</v>
      </c>
      <c r="F10" s="67">
        <v>0</v>
      </c>
      <c r="G10" s="68">
        <v>0</v>
      </c>
      <c r="H10" s="68">
        <v>0</v>
      </c>
      <c r="I10" s="67">
        <v>11100</v>
      </c>
      <c r="J10" s="61">
        <v>20</v>
      </c>
      <c r="K10" s="66">
        <v>0</v>
      </c>
      <c r="L10" s="67">
        <v>2800</v>
      </c>
      <c r="M10" s="67">
        <v>2800</v>
      </c>
      <c r="N10" s="61">
        <v>23</v>
      </c>
      <c r="O10" s="21">
        <v>13900</v>
      </c>
      <c r="P10" s="25">
        <v>24</v>
      </c>
    </row>
    <row r="11" spans="1:16" ht="20.100000000000001" customHeight="1">
      <c r="A11" s="20" t="s">
        <v>59</v>
      </c>
      <c r="B11" s="46" t="s">
        <v>18</v>
      </c>
      <c r="C11" s="47">
        <v>20</v>
      </c>
      <c r="D11" s="25">
        <v>13</v>
      </c>
      <c r="E11" s="66">
        <v>256699</v>
      </c>
      <c r="F11" s="67">
        <v>99</v>
      </c>
      <c r="G11" s="68">
        <v>0</v>
      </c>
      <c r="H11" s="68">
        <v>0</v>
      </c>
      <c r="I11" s="67">
        <v>256798</v>
      </c>
      <c r="J11" s="61">
        <v>8</v>
      </c>
      <c r="K11" s="66">
        <v>107</v>
      </c>
      <c r="L11" s="67">
        <v>188143</v>
      </c>
      <c r="M11" s="67">
        <v>188250</v>
      </c>
      <c r="N11" s="61">
        <v>9</v>
      </c>
      <c r="O11" s="21">
        <v>445049</v>
      </c>
      <c r="P11" s="25">
        <v>10</v>
      </c>
    </row>
    <row r="12" spans="1:16" ht="20.100000000000001" customHeight="1">
      <c r="A12" s="20" t="s">
        <v>60</v>
      </c>
      <c r="B12" s="46" t="s">
        <v>19</v>
      </c>
      <c r="C12" s="47">
        <v>51</v>
      </c>
      <c r="D12" s="25">
        <v>7</v>
      </c>
      <c r="E12" s="66">
        <v>757061</v>
      </c>
      <c r="F12" s="67">
        <v>0</v>
      </c>
      <c r="G12" s="68">
        <v>0</v>
      </c>
      <c r="H12" s="68">
        <v>0</v>
      </c>
      <c r="I12" s="69">
        <v>757061</v>
      </c>
      <c r="J12" s="74">
        <v>3</v>
      </c>
      <c r="K12" s="66">
        <v>2813</v>
      </c>
      <c r="L12" s="67">
        <v>554842</v>
      </c>
      <c r="M12" s="69">
        <v>557655</v>
      </c>
      <c r="N12" s="74">
        <v>4</v>
      </c>
      <c r="O12" s="76">
        <v>1314716</v>
      </c>
      <c r="P12" s="60">
        <v>4</v>
      </c>
    </row>
    <row r="13" spans="1:16" ht="29.25" customHeight="1">
      <c r="A13" s="20" t="s">
        <v>61</v>
      </c>
      <c r="B13" s="48" t="s">
        <v>97</v>
      </c>
      <c r="C13" s="59">
        <v>154</v>
      </c>
      <c r="D13" s="60">
        <v>2</v>
      </c>
      <c r="E13" s="66">
        <v>1148184</v>
      </c>
      <c r="F13" s="67">
        <v>1736</v>
      </c>
      <c r="G13" s="68">
        <v>0</v>
      </c>
      <c r="H13" s="68">
        <v>0</v>
      </c>
      <c r="I13" s="69">
        <v>1149921</v>
      </c>
      <c r="J13" s="74">
        <v>2</v>
      </c>
      <c r="K13" s="66">
        <v>12581</v>
      </c>
      <c r="L13" s="67">
        <v>4746226</v>
      </c>
      <c r="M13" s="69">
        <v>4758807</v>
      </c>
      <c r="N13" s="74">
        <v>1</v>
      </c>
      <c r="O13" s="76">
        <v>5908727</v>
      </c>
      <c r="P13" s="60">
        <v>1</v>
      </c>
    </row>
    <row r="14" spans="1:16" ht="20.100000000000001" customHeight="1">
      <c r="A14" s="20" t="s">
        <v>62</v>
      </c>
      <c r="B14" s="46" t="s">
        <v>98</v>
      </c>
      <c r="C14" s="47">
        <v>15</v>
      </c>
      <c r="D14" s="25">
        <v>16</v>
      </c>
      <c r="E14" s="66">
        <v>11678</v>
      </c>
      <c r="F14" s="67">
        <v>0</v>
      </c>
      <c r="G14" s="68">
        <v>0</v>
      </c>
      <c r="H14" s="68">
        <v>0</v>
      </c>
      <c r="I14" s="67">
        <v>11678</v>
      </c>
      <c r="J14" s="61">
        <v>19</v>
      </c>
      <c r="K14" s="66">
        <v>1958</v>
      </c>
      <c r="L14" s="67">
        <v>306247</v>
      </c>
      <c r="M14" s="67">
        <v>308205</v>
      </c>
      <c r="N14" s="61">
        <v>7</v>
      </c>
      <c r="O14" s="21">
        <v>319883</v>
      </c>
      <c r="P14" s="25">
        <v>11</v>
      </c>
    </row>
    <row r="15" spans="1:16" ht="20.100000000000001" customHeight="1">
      <c r="A15" s="20" t="s">
        <v>63</v>
      </c>
      <c r="B15" s="46" t="s">
        <v>99</v>
      </c>
      <c r="C15" s="47">
        <v>2</v>
      </c>
      <c r="D15" s="25">
        <v>33</v>
      </c>
      <c r="E15" s="66">
        <v>0</v>
      </c>
      <c r="F15" s="67">
        <v>0</v>
      </c>
      <c r="G15" s="68">
        <v>0</v>
      </c>
      <c r="H15" s="68">
        <v>0</v>
      </c>
      <c r="I15" s="67">
        <v>0</v>
      </c>
      <c r="J15" s="61">
        <v>40</v>
      </c>
      <c r="K15" s="66">
        <v>0</v>
      </c>
      <c r="L15" s="67">
        <v>4333</v>
      </c>
      <c r="M15" s="67">
        <v>4333</v>
      </c>
      <c r="N15" s="61">
        <v>22</v>
      </c>
      <c r="O15" s="21">
        <v>4333</v>
      </c>
      <c r="P15" s="25">
        <v>31</v>
      </c>
    </row>
    <row r="16" spans="1:16" ht="20.100000000000001" customHeight="1">
      <c r="A16" s="20" t="s">
        <v>64</v>
      </c>
      <c r="B16" s="46" t="s">
        <v>20</v>
      </c>
      <c r="C16" s="47">
        <v>15</v>
      </c>
      <c r="D16" s="25">
        <v>16</v>
      </c>
      <c r="E16" s="66">
        <v>418</v>
      </c>
      <c r="F16" s="67">
        <v>0</v>
      </c>
      <c r="G16" s="68">
        <v>0</v>
      </c>
      <c r="H16" s="68">
        <v>0</v>
      </c>
      <c r="I16" s="67">
        <v>418</v>
      </c>
      <c r="J16" s="61">
        <v>35</v>
      </c>
      <c r="K16" s="66">
        <v>0</v>
      </c>
      <c r="L16" s="67">
        <v>1</v>
      </c>
      <c r="M16" s="67">
        <v>1</v>
      </c>
      <c r="N16" s="61">
        <v>29</v>
      </c>
      <c r="O16" s="21">
        <v>419</v>
      </c>
      <c r="P16" s="25">
        <v>37</v>
      </c>
    </row>
    <row r="17" spans="1:16" ht="20.100000000000001" customHeight="1">
      <c r="A17" s="20" t="s">
        <v>65</v>
      </c>
      <c r="B17" s="46" t="s">
        <v>21</v>
      </c>
      <c r="C17" s="59">
        <v>80</v>
      </c>
      <c r="D17" s="60">
        <v>4</v>
      </c>
      <c r="E17" s="66">
        <v>1311865</v>
      </c>
      <c r="F17" s="67">
        <v>49</v>
      </c>
      <c r="G17" s="68">
        <v>0</v>
      </c>
      <c r="H17" s="68">
        <v>0</v>
      </c>
      <c r="I17" s="69">
        <v>1311914</v>
      </c>
      <c r="J17" s="74">
        <v>1</v>
      </c>
      <c r="K17" s="66">
        <v>70</v>
      </c>
      <c r="L17" s="67">
        <v>747076</v>
      </c>
      <c r="M17" s="69">
        <v>747146</v>
      </c>
      <c r="N17" s="74">
        <v>3</v>
      </c>
      <c r="O17" s="76">
        <v>2059060</v>
      </c>
      <c r="P17" s="60">
        <v>2</v>
      </c>
    </row>
    <row r="18" spans="1:16" ht="20.100000000000001" customHeight="1">
      <c r="A18" s="20" t="s">
        <v>66</v>
      </c>
      <c r="B18" s="46" t="s">
        <v>22</v>
      </c>
      <c r="C18" s="47">
        <v>16</v>
      </c>
      <c r="D18" s="25">
        <v>15</v>
      </c>
      <c r="E18" s="66">
        <v>459289</v>
      </c>
      <c r="F18" s="67">
        <v>1</v>
      </c>
      <c r="G18" s="68">
        <v>0</v>
      </c>
      <c r="H18" s="68">
        <v>0</v>
      </c>
      <c r="I18" s="67">
        <v>459290</v>
      </c>
      <c r="J18" s="61">
        <v>6</v>
      </c>
      <c r="K18" s="66">
        <v>0</v>
      </c>
      <c r="L18" s="67">
        <v>182633</v>
      </c>
      <c r="M18" s="67">
        <v>182633</v>
      </c>
      <c r="N18" s="61">
        <v>10</v>
      </c>
      <c r="O18" s="21">
        <v>641923</v>
      </c>
      <c r="P18" s="25">
        <v>7</v>
      </c>
    </row>
    <row r="19" spans="1:16" ht="20.100000000000001" customHeight="1">
      <c r="A19" s="20" t="s">
        <v>67</v>
      </c>
      <c r="B19" s="46" t="s">
        <v>23</v>
      </c>
      <c r="C19" s="47">
        <v>2</v>
      </c>
      <c r="D19" s="25">
        <v>33</v>
      </c>
      <c r="E19" s="66">
        <v>1650</v>
      </c>
      <c r="F19" s="67">
        <v>0</v>
      </c>
      <c r="G19" s="68">
        <v>0</v>
      </c>
      <c r="H19" s="68">
        <v>0</v>
      </c>
      <c r="I19" s="67">
        <v>1650</v>
      </c>
      <c r="J19" s="61">
        <v>30</v>
      </c>
      <c r="K19" s="66">
        <v>0</v>
      </c>
      <c r="L19" s="67">
        <v>0</v>
      </c>
      <c r="M19" s="67">
        <v>0</v>
      </c>
      <c r="N19" s="61">
        <v>30</v>
      </c>
      <c r="O19" s="21">
        <v>1650</v>
      </c>
      <c r="P19" s="25">
        <v>33</v>
      </c>
    </row>
    <row r="20" spans="1:16" ht="20.100000000000001" customHeight="1">
      <c r="A20" s="20" t="s">
        <v>68</v>
      </c>
      <c r="B20" s="46" t="s">
        <v>24</v>
      </c>
      <c r="C20" s="47">
        <v>24</v>
      </c>
      <c r="D20" s="25">
        <v>12</v>
      </c>
      <c r="E20" s="66">
        <v>189533</v>
      </c>
      <c r="F20" s="67">
        <v>0</v>
      </c>
      <c r="G20" s="68">
        <v>0</v>
      </c>
      <c r="H20" s="68">
        <v>0</v>
      </c>
      <c r="I20" s="67">
        <v>189533</v>
      </c>
      <c r="J20" s="61">
        <v>11</v>
      </c>
      <c r="K20" s="66">
        <v>170</v>
      </c>
      <c r="L20" s="67">
        <v>77914</v>
      </c>
      <c r="M20" s="67">
        <v>78084</v>
      </c>
      <c r="N20" s="61">
        <v>14</v>
      </c>
      <c r="O20" s="21">
        <v>267617</v>
      </c>
      <c r="P20" s="25">
        <v>13</v>
      </c>
    </row>
    <row r="21" spans="1:16" ht="20.100000000000001" customHeight="1">
      <c r="A21" s="13" t="s">
        <v>69</v>
      </c>
      <c r="B21" s="48" t="s">
        <v>25</v>
      </c>
      <c r="C21" s="47">
        <v>18</v>
      </c>
      <c r="D21" s="25">
        <v>14</v>
      </c>
      <c r="E21" s="66">
        <v>92550</v>
      </c>
      <c r="F21" s="67">
        <v>370</v>
      </c>
      <c r="G21" s="68">
        <v>0</v>
      </c>
      <c r="H21" s="68">
        <v>0</v>
      </c>
      <c r="I21" s="67">
        <v>92920</v>
      </c>
      <c r="J21" s="61">
        <v>15</v>
      </c>
      <c r="K21" s="66">
        <v>0</v>
      </c>
      <c r="L21" s="67">
        <v>1563631</v>
      </c>
      <c r="M21" s="69">
        <v>1563631</v>
      </c>
      <c r="N21" s="74">
        <v>2</v>
      </c>
      <c r="O21" s="77">
        <v>1656551</v>
      </c>
      <c r="P21" s="60">
        <v>3</v>
      </c>
    </row>
    <row r="22" spans="1:16" ht="20.100000000000001" customHeight="1">
      <c r="A22" s="14" t="s">
        <v>70</v>
      </c>
      <c r="B22" s="49" t="s">
        <v>26</v>
      </c>
      <c r="C22" s="47">
        <v>39</v>
      </c>
      <c r="D22" s="25">
        <v>9</v>
      </c>
      <c r="E22" s="66">
        <v>203393</v>
      </c>
      <c r="F22" s="67">
        <v>3154</v>
      </c>
      <c r="G22" s="68">
        <v>0</v>
      </c>
      <c r="H22" s="68">
        <v>0</v>
      </c>
      <c r="I22" s="67">
        <v>206547</v>
      </c>
      <c r="J22" s="61">
        <v>9</v>
      </c>
      <c r="K22" s="66">
        <v>585</v>
      </c>
      <c r="L22" s="67">
        <v>109482</v>
      </c>
      <c r="M22" s="67">
        <v>110067</v>
      </c>
      <c r="N22" s="61">
        <v>12</v>
      </c>
      <c r="O22" s="78">
        <v>316614</v>
      </c>
      <c r="P22" s="25">
        <v>12</v>
      </c>
    </row>
    <row r="23" spans="1:16" ht="29.25" customHeight="1">
      <c r="A23" s="14" t="s">
        <v>71</v>
      </c>
      <c r="B23" s="49" t="s">
        <v>27</v>
      </c>
      <c r="C23" s="59">
        <v>117</v>
      </c>
      <c r="D23" s="60">
        <v>3</v>
      </c>
      <c r="E23" s="66">
        <v>644069</v>
      </c>
      <c r="F23" s="67">
        <v>561</v>
      </c>
      <c r="G23" s="68">
        <v>0</v>
      </c>
      <c r="H23" s="68">
        <v>0</v>
      </c>
      <c r="I23" s="69">
        <v>644630</v>
      </c>
      <c r="J23" s="74">
        <v>5</v>
      </c>
      <c r="K23" s="66">
        <v>1609</v>
      </c>
      <c r="L23" s="67">
        <v>349471</v>
      </c>
      <c r="M23" s="67">
        <v>351081</v>
      </c>
      <c r="N23" s="61">
        <v>6</v>
      </c>
      <c r="O23" s="77">
        <v>995711</v>
      </c>
      <c r="P23" s="60">
        <v>5</v>
      </c>
    </row>
    <row r="24" spans="1:16" ht="27.75" customHeight="1">
      <c r="A24" s="20" t="s">
        <v>72</v>
      </c>
      <c r="B24" s="46" t="s">
        <v>28</v>
      </c>
      <c r="C24" s="47">
        <v>26</v>
      </c>
      <c r="D24" s="25">
        <v>10</v>
      </c>
      <c r="E24" s="66">
        <v>138369</v>
      </c>
      <c r="F24" s="67">
        <v>0</v>
      </c>
      <c r="G24" s="68">
        <v>0</v>
      </c>
      <c r="H24" s="68">
        <v>0</v>
      </c>
      <c r="I24" s="67">
        <v>138369</v>
      </c>
      <c r="J24" s="61">
        <v>13</v>
      </c>
      <c r="K24" s="66">
        <v>91</v>
      </c>
      <c r="L24" s="67">
        <v>86475</v>
      </c>
      <c r="M24" s="67">
        <v>86566</v>
      </c>
      <c r="N24" s="61">
        <v>13</v>
      </c>
      <c r="O24" s="21">
        <v>224936</v>
      </c>
      <c r="P24" s="25">
        <v>14</v>
      </c>
    </row>
    <row r="25" spans="1:16" ht="28.5" customHeight="1">
      <c r="A25" s="20" t="s">
        <v>73</v>
      </c>
      <c r="B25" s="46" t="s">
        <v>100</v>
      </c>
      <c r="C25" s="47">
        <v>55</v>
      </c>
      <c r="D25" s="25">
        <v>6</v>
      </c>
      <c r="E25" s="66">
        <v>148054</v>
      </c>
      <c r="F25" s="67">
        <v>5557</v>
      </c>
      <c r="G25" s="68">
        <v>0</v>
      </c>
      <c r="H25" s="68">
        <v>0</v>
      </c>
      <c r="I25" s="67">
        <v>153611</v>
      </c>
      <c r="J25" s="61">
        <v>12</v>
      </c>
      <c r="K25" s="66">
        <v>18613</v>
      </c>
      <c r="L25" s="67">
        <v>461469</v>
      </c>
      <c r="M25" s="69">
        <v>480082</v>
      </c>
      <c r="N25" s="74">
        <v>5</v>
      </c>
      <c r="O25" s="21">
        <v>633693</v>
      </c>
      <c r="P25" s="25">
        <v>8</v>
      </c>
    </row>
    <row r="26" spans="1:16" ht="20.100000000000001" customHeight="1">
      <c r="A26" s="20" t="s">
        <v>74</v>
      </c>
      <c r="B26" s="46" t="s">
        <v>101</v>
      </c>
      <c r="C26" s="47">
        <v>1</v>
      </c>
      <c r="D26" s="25">
        <v>37</v>
      </c>
      <c r="E26" s="66">
        <v>0</v>
      </c>
      <c r="F26" s="67">
        <v>0</v>
      </c>
      <c r="G26" s="68">
        <v>0</v>
      </c>
      <c r="H26" s="68">
        <v>0</v>
      </c>
      <c r="I26" s="67">
        <v>0</v>
      </c>
      <c r="J26" s="61">
        <v>40</v>
      </c>
      <c r="K26" s="66">
        <v>0</v>
      </c>
      <c r="L26" s="67">
        <v>0</v>
      </c>
      <c r="M26" s="67">
        <v>0</v>
      </c>
      <c r="N26" s="61">
        <v>30</v>
      </c>
      <c r="O26" s="21">
        <v>0</v>
      </c>
      <c r="P26" s="25">
        <v>42</v>
      </c>
    </row>
    <row r="27" spans="1:16" ht="20.100000000000001" customHeight="1">
      <c r="A27" s="20" t="s">
        <v>75</v>
      </c>
      <c r="B27" s="46" t="s">
        <v>102</v>
      </c>
      <c r="C27" s="47">
        <v>49</v>
      </c>
      <c r="D27" s="25">
        <v>8</v>
      </c>
      <c r="E27" s="66">
        <v>676593</v>
      </c>
      <c r="F27" s="67">
        <v>121</v>
      </c>
      <c r="G27" s="68">
        <v>0</v>
      </c>
      <c r="H27" s="68">
        <v>0</v>
      </c>
      <c r="I27" s="69">
        <v>676714</v>
      </c>
      <c r="J27" s="74">
        <v>4</v>
      </c>
      <c r="K27" s="66">
        <v>3878</v>
      </c>
      <c r="L27" s="67">
        <v>125943</v>
      </c>
      <c r="M27" s="67">
        <v>129821</v>
      </c>
      <c r="N27" s="61">
        <v>11</v>
      </c>
      <c r="O27" s="21">
        <v>806536</v>
      </c>
      <c r="P27" s="25">
        <v>6</v>
      </c>
    </row>
    <row r="28" spans="1:16" ht="20.100000000000001" customHeight="1">
      <c r="A28" s="20" t="s">
        <v>76</v>
      </c>
      <c r="B28" s="46" t="s">
        <v>103</v>
      </c>
      <c r="C28" s="47">
        <v>1</v>
      </c>
      <c r="D28" s="25">
        <v>37</v>
      </c>
      <c r="E28" s="66">
        <v>1200</v>
      </c>
      <c r="F28" s="67">
        <v>0</v>
      </c>
      <c r="G28" s="68">
        <v>0</v>
      </c>
      <c r="H28" s="68">
        <v>0</v>
      </c>
      <c r="I28" s="67">
        <v>1200</v>
      </c>
      <c r="J28" s="61">
        <v>31</v>
      </c>
      <c r="K28" s="66">
        <v>0</v>
      </c>
      <c r="L28" s="67">
        <v>0</v>
      </c>
      <c r="M28" s="67">
        <v>0</v>
      </c>
      <c r="N28" s="61">
        <v>30</v>
      </c>
      <c r="O28" s="21">
        <v>1200</v>
      </c>
      <c r="P28" s="25">
        <v>34</v>
      </c>
    </row>
    <row r="29" spans="1:16" ht="20.100000000000001" customHeight="1">
      <c r="A29" s="20" t="s">
        <v>77</v>
      </c>
      <c r="B29" s="46" t="s">
        <v>104</v>
      </c>
      <c r="C29" s="47">
        <v>8</v>
      </c>
      <c r="D29" s="25">
        <v>24</v>
      </c>
      <c r="E29" s="66">
        <v>14670</v>
      </c>
      <c r="F29" s="67">
        <v>0</v>
      </c>
      <c r="G29" s="68">
        <v>0</v>
      </c>
      <c r="H29" s="68">
        <v>0</v>
      </c>
      <c r="I29" s="67">
        <v>14670</v>
      </c>
      <c r="J29" s="61">
        <v>18</v>
      </c>
      <c r="K29" s="66">
        <v>23</v>
      </c>
      <c r="L29" s="67">
        <v>2049</v>
      </c>
      <c r="M29" s="67">
        <v>2072</v>
      </c>
      <c r="N29" s="61">
        <v>26</v>
      </c>
      <c r="O29" s="21">
        <v>16742</v>
      </c>
      <c r="P29" s="25">
        <v>23</v>
      </c>
    </row>
    <row r="30" spans="1:16" ht="20.100000000000001" customHeight="1">
      <c r="A30" s="20" t="s">
        <v>78</v>
      </c>
      <c r="B30" s="46" t="s">
        <v>105</v>
      </c>
      <c r="C30" s="47">
        <v>3</v>
      </c>
      <c r="D30" s="25">
        <v>30</v>
      </c>
      <c r="E30" s="66">
        <v>21</v>
      </c>
      <c r="F30" s="67">
        <v>0</v>
      </c>
      <c r="G30" s="68">
        <v>0</v>
      </c>
      <c r="H30" s="68">
        <v>0</v>
      </c>
      <c r="I30" s="67">
        <v>21</v>
      </c>
      <c r="J30" s="61">
        <v>39</v>
      </c>
      <c r="K30" s="66">
        <v>0</v>
      </c>
      <c r="L30" s="67">
        <v>0</v>
      </c>
      <c r="M30" s="67">
        <v>0</v>
      </c>
      <c r="N30" s="61">
        <v>30</v>
      </c>
      <c r="O30" s="21">
        <v>21</v>
      </c>
      <c r="P30" s="25">
        <v>41</v>
      </c>
    </row>
    <row r="31" spans="1:16" ht="20.100000000000001" customHeight="1">
      <c r="A31" s="20" t="s">
        <v>79</v>
      </c>
      <c r="B31" s="46" t="s">
        <v>29</v>
      </c>
      <c r="C31" s="47">
        <v>12</v>
      </c>
      <c r="D31" s="25">
        <v>19</v>
      </c>
      <c r="E31" s="66">
        <v>18577</v>
      </c>
      <c r="F31" s="67">
        <v>0</v>
      </c>
      <c r="G31" s="68">
        <v>0</v>
      </c>
      <c r="H31" s="68">
        <v>0</v>
      </c>
      <c r="I31" s="67">
        <v>18577</v>
      </c>
      <c r="J31" s="61">
        <v>17</v>
      </c>
      <c r="K31" s="66">
        <v>0</v>
      </c>
      <c r="L31" s="67">
        <v>26201</v>
      </c>
      <c r="M31" s="67">
        <v>26201</v>
      </c>
      <c r="N31" s="61">
        <v>18</v>
      </c>
      <c r="O31" s="21">
        <v>44778</v>
      </c>
      <c r="P31" s="25">
        <v>19</v>
      </c>
    </row>
    <row r="32" spans="1:16" ht="20.100000000000001" customHeight="1">
      <c r="A32" s="20" t="s">
        <v>80</v>
      </c>
      <c r="B32" s="46" t="s">
        <v>30</v>
      </c>
      <c r="C32" s="47">
        <v>26</v>
      </c>
      <c r="D32" s="25">
        <v>10</v>
      </c>
      <c r="E32" s="66">
        <v>90</v>
      </c>
      <c r="F32" s="67">
        <v>199177</v>
      </c>
      <c r="G32" s="68">
        <v>0</v>
      </c>
      <c r="H32" s="68">
        <v>0</v>
      </c>
      <c r="I32" s="67">
        <v>199267</v>
      </c>
      <c r="J32" s="61">
        <v>10</v>
      </c>
      <c r="K32" s="66">
        <v>0</v>
      </c>
      <c r="L32" s="67">
        <v>0</v>
      </c>
      <c r="M32" s="67">
        <v>0</v>
      </c>
      <c r="N32" s="61">
        <v>30</v>
      </c>
      <c r="O32" s="21">
        <v>199267</v>
      </c>
      <c r="P32" s="25">
        <v>15</v>
      </c>
    </row>
    <row r="33" spans="1:16" ht="20.100000000000001" customHeight="1">
      <c r="A33" s="20" t="s">
        <v>81</v>
      </c>
      <c r="B33" s="46" t="s">
        <v>31</v>
      </c>
      <c r="C33" s="47">
        <v>2</v>
      </c>
      <c r="D33" s="25">
        <v>33</v>
      </c>
      <c r="E33" s="66">
        <v>2760</v>
      </c>
      <c r="F33" s="67">
        <v>0</v>
      </c>
      <c r="G33" s="68">
        <v>0</v>
      </c>
      <c r="H33" s="68">
        <v>0</v>
      </c>
      <c r="I33" s="67">
        <v>2760</v>
      </c>
      <c r="J33" s="61">
        <v>28</v>
      </c>
      <c r="K33" s="66">
        <v>0</v>
      </c>
      <c r="L33" s="67">
        <v>2220</v>
      </c>
      <c r="M33" s="67">
        <v>2220</v>
      </c>
      <c r="N33" s="61">
        <v>25</v>
      </c>
      <c r="O33" s="21">
        <v>4980</v>
      </c>
      <c r="P33" s="25">
        <v>30</v>
      </c>
    </row>
    <row r="34" spans="1:16" ht="20.100000000000001" customHeight="1">
      <c r="A34" s="20" t="s">
        <v>82</v>
      </c>
      <c r="B34" s="46" t="s">
        <v>32</v>
      </c>
      <c r="C34" s="47">
        <v>1</v>
      </c>
      <c r="D34" s="25">
        <v>37</v>
      </c>
      <c r="E34" s="66">
        <v>8210</v>
      </c>
      <c r="F34" s="67">
        <v>0</v>
      </c>
      <c r="G34" s="68">
        <v>0</v>
      </c>
      <c r="H34" s="68">
        <v>0</v>
      </c>
      <c r="I34" s="67">
        <v>8210</v>
      </c>
      <c r="J34" s="61">
        <v>24</v>
      </c>
      <c r="K34" s="66">
        <v>0</v>
      </c>
      <c r="L34" s="67">
        <v>0</v>
      </c>
      <c r="M34" s="67">
        <v>0</v>
      </c>
      <c r="N34" s="61">
        <v>30</v>
      </c>
      <c r="O34" s="21">
        <v>8210</v>
      </c>
      <c r="P34" s="25">
        <v>27</v>
      </c>
    </row>
    <row r="35" spans="1:16" ht="20.100000000000001" customHeight="1">
      <c r="A35" s="20" t="s">
        <v>83</v>
      </c>
      <c r="B35" s="46" t="s">
        <v>33</v>
      </c>
      <c r="C35" s="47">
        <v>14</v>
      </c>
      <c r="D35" s="25">
        <v>18</v>
      </c>
      <c r="E35" s="66">
        <v>306</v>
      </c>
      <c r="F35" s="67">
        <v>0</v>
      </c>
      <c r="G35" s="68">
        <v>0</v>
      </c>
      <c r="H35" s="68">
        <v>0</v>
      </c>
      <c r="I35" s="67">
        <v>306</v>
      </c>
      <c r="J35" s="61">
        <v>36</v>
      </c>
      <c r="K35" s="66">
        <v>0</v>
      </c>
      <c r="L35" s="67">
        <v>0</v>
      </c>
      <c r="M35" s="67">
        <v>0</v>
      </c>
      <c r="N35" s="61">
        <v>30</v>
      </c>
      <c r="O35" s="21">
        <v>306</v>
      </c>
      <c r="P35" s="25">
        <v>38</v>
      </c>
    </row>
    <row r="36" spans="1:16" ht="20.100000000000001" customHeight="1">
      <c r="A36" s="20" t="s">
        <v>84</v>
      </c>
      <c r="B36" s="46" t="s">
        <v>34</v>
      </c>
      <c r="C36" s="47">
        <v>1</v>
      </c>
      <c r="D36" s="25">
        <v>37</v>
      </c>
      <c r="E36" s="66">
        <v>43</v>
      </c>
      <c r="F36" s="67">
        <v>0</v>
      </c>
      <c r="G36" s="68">
        <v>0</v>
      </c>
      <c r="H36" s="68">
        <v>0</v>
      </c>
      <c r="I36" s="67">
        <v>43</v>
      </c>
      <c r="J36" s="61">
        <v>37</v>
      </c>
      <c r="K36" s="66">
        <v>0</v>
      </c>
      <c r="L36" s="67">
        <v>0</v>
      </c>
      <c r="M36" s="67">
        <v>0</v>
      </c>
      <c r="N36" s="61">
        <v>30</v>
      </c>
      <c r="O36" s="21">
        <v>43</v>
      </c>
      <c r="P36" s="25">
        <v>39</v>
      </c>
    </row>
    <row r="37" spans="1:16" ht="20.100000000000001" customHeight="1">
      <c r="A37" s="20" t="s">
        <v>85</v>
      </c>
      <c r="B37" s="46" t="s">
        <v>35</v>
      </c>
      <c r="C37" s="59">
        <v>576</v>
      </c>
      <c r="D37" s="60">
        <v>1</v>
      </c>
      <c r="E37" s="66">
        <v>107010</v>
      </c>
      <c r="F37" s="67">
        <v>0</v>
      </c>
      <c r="G37" s="68">
        <v>0</v>
      </c>
      <c r="H37" s="68">
        <v>0</v>
      </c>
      <c r="I37" s="67">
        <v>107010</v>
      </c>
      <c r="J37" s="61">
        <v>14</v>
      </c>
      <c r="K37" s="66">
        <v>0</v>
      </c>
      <c r="L37" s="67">
        <v>0</v>
      </c>
      <c r="M37" s="67">
        <v>0</v>
      </c>
      <c r="N37" s="61">
        <v>30</v>
      </c>
      <c r="O37" s="21">
        <v>107010</v>
      </c>
      <c r="P37" s="25">
        <v>16</v>
      </c>
    </row>
    <row r="38" spans="1:16" ht="20.100000000000001" customHeight="1">
      <c r="A38" s="20" t="s">
        <v>86</v>
      </c>
      <c r="B38" s="46" t="s">
        <v>36</v>
      </c>
      <c r="C38" s="47">
        <v>10</v>
      </c>
      <c r="D38" s="25">
        <v>23</v>
      </c>
      <c r="E38" s="66">
        <v>8718</v>
      </c>
      <c r="F38" s="67">
        <v>0</v>
      </c>
      <c r="G38" s="68">
        <v>0</v>
      </c>
      <c r="H38" s="68">
        <v>0</v>
      </c>
      <c r="I38" s="67">
        <v>8718</v>
      </c>
      <c r="J38" s="61">
        <v>22</v>
      </c>
      <c r="K38" s="66">
        <v>100</v>
      </c>
      <c r="L38" s="67">
        <v>27680</v>
      </c>
      <c r="M38" s="67">
        <v>27780</v>
      </c>
      <c r="N38" s="61">
        <v>17</v>
      </c>
      <c r="O38" s="21">
        <v>36498</v>
      </c>
      <c r="P38" s="25">
        <v>21</v>
      </c>
    </row>
    <row r="39" spans="1:16" ht="20.100000000000001" customHeight="1">
      <c r="A39" s="20" t="s">
        <v>87</v>
      </c>
      <c r="B39" s="46" t="s">
        <v>37</v>
      </c>
      <c r="C39" s="47">
        <v>3</v>
      </c>
      <c r="D39" s="25">
        <v>30</v>
      </c>
      <c r="E39" s="66">
        <v>7920</v>
      </c>
      <c r="F39" s="67">
        <v>0</v>
      </c>
      <c r="G39" s="68">
        <v>0</v>
      </c>
      <c r="H39" s="68">
        <v>0</v>
      </c>
      <c r="I39" s="67">
        <v>7920</v>
      </c>
      <c r="J39" s="61">
        <v>25</v>
      </c>
      <c r="K39" s="66">
        <v>0</v>
      </c>
      <c r="L39" s="67">
        <v>0</v>
      </c>
      <c r="M39" s="67">
        <v>0</v>
      </c>
      <c r="N39" s="61">
        <v>30</v>
      </c>
      <c r="O39" s="21">
        <v>7920</v>
      </c>
      <c r="P39" s="25">
        <v>28</v>
      </c>
    </row>
    <row r="40" spans="1:16" ht="20.100000000000001" customHeight="1">
      <c r="A40" s="20" t="s">
        <v>88</v>
      </c>
      <c r="B40" s="46" t="s">
        <v>38</v>
      </c>
      <c r="C40" s="47">
        <v>4</v>
      </c>
      <c r="D40" s="25">
        <v>26</v>
      </c>
      <c r="E40" s="66">
        <v>10180</v>
      </c>
      <c r="F40" s="67">
        <v>0</v>
      </c>
      <c r="G40" s="68">
        <v>0</v>
      </c>
      <c r="H40" s="68">
        <v>0</v>
      </c>
      <c r="I40" s="67">
        <v>10180</v>
      </c>
      <c r="J40" s="61">
        <v>21</v>
      </c>
      <c r="K40" s="66">
        <v>2500</v>
      </c>
      <c r="L40" s="67">
        <v>36</v>
      </c>
      <c r="M40" s="67">
        <v>2536</v>
      </c>
      <c r="N40" s="61">
        <v>24</v>
      </c>
      <c r="O40" s="21">
        <v>12716</v>
      </c>
      <c r="P40" s="25">
        <v>25</v>
      </c>
    </row>
    <row r="41" spans="1:16" ht="20.100000000000001" customHeight="1">
      <c r="A41" s="20" t="s">
        <v>89</v>
      </c>
      <c r="B41" s="46" t="s">
        <v>39</v>
      </c>
      <c r="C41" s="47">
        <v>1</v>
      </c>
      <c r="D41" s="25">
        <v>37</v>
      </c>
      <c r="E41" s="66">
        <v>22</v>
      </c>
      <c r="F41" s="67">
        <v>0</v>
      </c>
      <c r="G41" s="68">
        <v>0</v>
      </c>
      <c r="H41" s="68">
        <v>0</v>
      </c>
      <c r="I41" s="67">
        <v>22</v>
      </c>
      <c r="J41" s="61">
        <v>38</v>
      </c>
      <c r="K41" s="66">
        <v>0</v>
      </c>
      <c r="L41" s="67">
        <v>0</v>
      </c>
      <c r="M41" s="67">
        <v>0</v>
      </c>
      <c r="N41" s="61">
        <v>30</v>
      </c>
      <c r="O41" s="21">
        <v>22</v>
      </c>
      <c r="P41" s="25">
        <v>40</v>
      </c>
    </row>
    <row r="42" spans="1:16" ht="20.100000000000001" customHeight="1">
      <c r="A42" s="20" t="s">
        <v>90</v>
      </c>
      <c r="B42" s="46" t="s">
        <v>40</v>
      </c>
      <c r="C42" s="47">
        <v>1</v>
      </c>
      <c r="D42" s="25">
        <v>37</v>
      </c>
      <c r="E42" s="66">
        <v>2200</v>
      </c>
      <c r="F42" s="67">
        <v>0</v>
      </c>
      <c r="G42" s="68">
        <v>0</v>
      </c>
      <c r="H42" s="68">
        <v>0</v>
      </c>
      <c r="I42" s="67">
        <v>2200</v>
      </c>
      <c r="J42" s="61">
        <v>29</v>
      </c>
      <c r="K42" s="66">
        <v>0</v>
      </c>
      <c r="L42" s="67">
        <v>0</v>
      </c>
      <c r="M42" s="67">
        <v>0</v>
      </c>
      <c r="N42" s="61">
        <v>30</v>
      </c>
      <c r="O42" s="21">
        <v>2200</v>
      </c>
      <c r="P42" s="25">
        <v>32</v>
      </c>
    </row>
    <row r="43" spans="1:16" ht="20.100000000000001" customHeight="1">
      <c r="A43" s="20" t="s">
        <v>91</v>
      </c>
      <c r="B43" s="46" t="s">
        <v>41</v>
      </c>
      <c r="C43" s="59">
        <v>72</v>
      </c>
      <c r="D43" s="60">
        <v>5</v>
      </c>
      <c r="E43" s="66">
        <v>16</v>
      </c>
      <c r="F43" s="67">
        <v>934</v>
      </c>
      <c r="G43" s="68">
        <v>0</v>
      </c>
      <c r="H43" s="68">
        <v>0</v>
      </c>
      <c r="I43" s="67">
        <v>949</v>
      </c>
      <c r="J43" s="61">
        <v>33</v>
      </c>
      <c r="K43" s="66">
        <v>0</v>
      </c>
      <c r="L43" s="67">
        <v>5400</v>
      </c>
      <c r="M43" s="67">
        <v>5400</v>
      </c>
      <c r="N43" s="61">
        <v>21</v>
      </c>
      <c r="O43" s="21">
        <v>6349</v>
      </c>
      <c r="P43" s="25">
        <v>29</v>
      </c>
    </row>
    <row r="44" spans="1:16" ht="20.100000000000001" customHeight="1">
      <c r="A44" s="20" t="s">
        <v>92</v>
      </c>
      <c r="B44" s="46" t="s">
        <v>106</v>
      </c>
      <c r="C44" s="47">
        <v>12</v>
      </c>
      <c r="D44" s="25">
        <v>19</v>
      </c>
      <c r="E44" s="66">
        <v>0</v>
      </c>
      <c r="F44" s="67">
        <v>0</v>
      </c>
      <c r="G44" s="68">
        <v>0</v>
      </c>
      <c r="H44" s="68">
        <v>0</v>
      </c>
      <c r="I44" s="67">
        <v>0</v>
      </c>
      <c r="J44" s="61">
        <v>40</v>
      </c>
      <c r="K44" s="66">
        <v>0</v>
      </c>
      <c r="L44" s="67">
        <v>0</v>
      </c>
      <c r="M44" s="67">
        <v>0</v>
      </c>
      <c r="N44" s="61">
        <v>30</v>
      </c>
      <c r="O44" s="21">
        <v>0</v>
      </c>
      <c r="P44" s="25">
        <v>42</v>
      </c>
    </row>
    <row r="45" spans="1:16" ht="20.100000000000001" customHeight="1">
      <c r="A45" s="22" t="s">
        <v>93</v>
      </c>
      <c r="B45" s="50" t="s">
        <v>107</v>
      </c>
      <c r="C45" s="47">
        <v>2</v>
      </c>
      <c r="D45" s="25">
        <v>33</v>
      </c>
      <c r="E45" s="66">
        <v>8500</v>
      </c>
      <c r="F45" s="67">
        <v>0</v>
      </c>
      <c r="G45" s="68">
        <v>0</v>
      </c>
      <c r="H45" s="68">
        <v>0</v>
      </c>
      <c r="I45" s="67">
        <v>8500</v>
      </c>
      <c r="J45" s="61">
        <v>23</v>
      </c>
      <c r="K45" s="66">
        <v>0</v>
      </c>
      <c r="L45" s="67">
        <v>66000</v>
      </c>
      <c r="M45" s="67">
        <v>66000</v>
      </c>
      <c r="N45" s="61">
        <v>15</v>
      </c>
      <c r="O45" s="21">
        <v>74500</v>
      </c>
      <c r="P45" s="25">
        <v>18</v>
      </c>
    </row>
    <row r="46" spans="1:16" ht="30" customHeight="1">
      <c r="A46" s="20" t="s">
        <v>94</v>
      </c>
      <c r="B46" s="46" t="s">
        <v>42</v>
      </c>
      <c r="C46" s="47">
        <v>6</v>
      </c>
      <c r="D46" s="25">
        <v>25</v>
      </c>
      <c r="E46" s="66">
        <v>2934</v>
      </c>
      <c r="F46" s="67">
        <v>0</v>
      </c>
      <c r="G46" s="68">
        <v>0</v>
      </c>
      <c r="H46" s="68">
        <v>0</v>
      </c>
      <c r="I46" s="67">
        <v>2934</v>
      </c>
      <c r="J46" s="61">
        <v>27</v>
      </c>
      <c r="K46" s="66">
        <v>0</v>
      </c>
      <c r="L46" s="67">
        <v>9250</v>
      </c>
      <c r="M46" s="67">
        <v>9250</v>
      </c>
      <c r="N46" s="61">
        <v>20</v>
      </c>
      <c r="O46" s="21">
        <v>12184</v>
      </c>
      <c r="P46" s="25">
        <v>26</v>
      </c>
    </row>
    <row r="47" spans="1:16" ht="20.100000000000001" customHeight="1">
      <c r="A47" s="20" t="s">
        <v>95</v>
      </c>
      <c r="B47" s="46" t="s">
        <v>43</v>
      </c>
      <c r="C47" s="47">
        <v>4</v>
      </c>
      <c r="D47" s="25">
        <v>26</v>
      </c>
      <c r="E47" s="66">
        <v>551</v>
      </c>
      <c r="F47" s="67">
        <v>300</v>
      </c>
      <c r="G47" s="68">
        <v>0</v>
      </c>
      <c r="H47" s="68">
        <v>0</v>
      </c>
      <c r="I47" s="67">
        <v>851</v>
      </c>
      <c r="J47" s="61">
        <v>34</v>
      </c>
      <c r="K47" s="66">
        <v>0</v>
      </c>
      <c r="L47" s="67">
        <v>19900</v>
      </c>
      <c r="M47" s="67">
        <v>19900</v>
      </c>
      <c r="N47" s="61">
        <v>19</v>
      </c>
      <c r="O47" s="21">
        <v>20751</v>
      </c>
      <c r="P47" s="25">
        <v>22</v>
      </c>
    </row>
    <row r="48" spans="1:16" ht="20.100000000000001" customHeight="1" thickBot="1">
      <c r="A48" s="20" t="s">
        <v>96</v>
      </c>
      <c r="B48" s="51" t="s">
        <v>44</v>
      </c>
      <c r="C48" s="52">
        <v>11</v>
      </c>
      <c r="D48" s="42">
        <v>21</v>
      </c>
      <c r="E48" s="70">
        <v>4275</v>
      </c>
      <c r="F48" s="71">
        <v>0</v>
      </c>
      <c r="G48" s="72">
        <v>0</v>
      </c>
      <c r="H48" s="72">
        <v>0</v>
      </c>
      <c r="I48" s="71">
        <v>4275</v>
      </c>
      <c r="J48" s="62">
        <v>26</v>
      </c>
      <c r="K48" s="70">
        <v>3</v>
      </c>
      <c r="L48" s="71">
        <v>34359</v>
      </c>
      <c r="M48" s="71">
        <v>34362</v>
      </c>
      <c r="N48" s="62">
        <v>16</v>
      </c>
      <c r="O48" s="79">
        <v>38637</v>
      </c>
      <c r="P48" s="42">
        <v>20</v>
      </c>
    </row>
    <row r="49" spans="1:16" ht="16.5" thickTop="1">
      <c r="A49" s="18"/>
      <c r="B49" s="53" t="s">
        <v>51</v>
      </c>
      <c r="C49" s="54">
        <v>1478</v>
      </c>
      <c r="D49" s="56" t="s">
        <v>52</v>
      </c>
      <c r="E49" s="43">
        <v>6629597</v>
      </c>
      <c r="F49" s="55">
        <v>212059</v>
      </c>
      <c r="G49" s="81">
        <v>0</v>
      </c>
      <c r="H49" s="81">
        <v>0</v>
      </c>
      <c r="I49" s="64">
        <v>6841656</v>
      </c>
      <c r="J49" s="57" t="s">
        <v>52</v>
      </c>
      <c r="K49" s="63">
        <v>47089</v>
      </c>
      <c r="L49" s="64">
        <v>9929621</v>
      </c>
      <c r="M49" s="64">
        <v>9976710</v>
      </c>
      <c r="N49" s="58" t="s">
        <v>52</v>
      </c>
      <c r="O49" s="80">
        <v>16818366</v>
      </c>
      <c r="P49" s="23" t="s">
        <v>52</v>
      </c>
    </row>
    <row r="50" spans="1:16" ht="14.25" thickBot="1">
      <c r="A50" s="26"/>
      <c r="B50" s="27" t="s">
        <v>108</v>
      </c>
      <c r="C50" s="40"/>
      <c r="D50" s="41"/>
      <c r="E50" s="15">
        <f>E49/$O$49</f>
        <v>0.39418793716345574</v>
      </c>
      <c r="F50" s="15">
        <f t="shared" ref="F50:I50" si="0">F49/$O$49</f>
        <v>1.2608775430383665E-2</v>
      </c>
      <c r="G50" s="82">
        <f t="shared" si="0"/>
        <v>0</v>
      </c>
      <c r="H50" s="82">
        <f t="shared" si="0"/>
        <v>0</v>
      </c>
      <c r="I50" s="82">
        <f t="shared" si="0"/>
        <v>0.40679671259383937</v>
      </c>
      <c r="J50" s="83" t="s">
        <v>45</v>
      </c>
      <c r="K50" s="16">
        <f>K49/$O$49</f>
        <v>2.7998558242816217E-3</v>
      </c>
      <c r="L50" s="82">
        <f t="shared" ref="L50:M50" si="1">L49/$O$49</f>
        <v>0.59040343158187902</v>
      </c>
      <c r="M50" s="82">
        <f t="shared" si="1"/>
        <v>0.59320328740616057</v>
      </c>
      <c r="N50" s="9" t="s">
        <v>45</v>
      </c>
      <c r="O50" s="16">
        <v>1</v>
      </c>
      <c r="P50" s="17" t="s">
        <v>48</v>
      </c>
    </row>
    <row r="51" spans="1:16">
      <c r="B51" s="3" t="s">
        <v>46</v>
      </c>
      <c r="P51" s="8"/>
    </row>
    <row r="52" spans="1:16">
      <c r="B52" s="3" t="s">
        <v>47</v>
      </c>
      <c r="F52" s="8"/>
      <c r="L52" s="8"/>
      <c r="P52" s="8"/>
    </row>
  </sheetData>
  <autoFilter ref="A4:P52">
    <sortState ref="A6:P52">
      <sortCondition ref="A4:A52"/>
    </sortState>
  </autoFilter>
  <mergeCells count="8">
    <mergeCell ref="A1:P1"/>
    <mergeCell ref="A3:A4"/>
    <mergeCell ref="B3:B4"/>
    <mergeCell ref="C3:D3"/>
    <mergeCell ref="E3:J3"/>
    <mergeCell ref="K3:N3"/>
    <mergeCell ref="O3:P3"/>
    <mergeCell ref="K2:P2"/>
  </mergeCells>
  <phoneticPr fontId="18"/>
  <pageMargins left="0.51181102362204722" right="0.51181102362204722" top="0.74803149606299213" bottom="0.74803149606299213" header="0.31496062992125984" footer="0.31496062992125984"/>
  <pageSetup paperSize="9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業種別</vt:lpstr>
      <vt:lpstr>業種別!Print_Titles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2014-03-03T01:12:50Z</dcterms:created>
  <dcterms:modified xsi:type="dcterms:W3CDTF">2019-02-21T10:52:38Z</dcterms:modified>
  <cp:contentStatus/>
</cp:coreProperties>
</file>