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370" yWindow="15" windowWidth="10515" windowHeight="7890" activeTab="0"/>
  </bookViews>
  <sheets>
    <sheet name="第44・45・46表" sheetId="1" r:id="rId1"/>
  </sheets>
  <definedNames/>
  <calcPr fullCalcOnLoad="1"/>
</workbook>
</file>

<file path=xl/sharedStrings.xml><?xml version="1.0" encoding="utf-8"?>
<sst xmlns="http://schemas.openxmlformats.org/spreadsheetml/2006/main" count="74" uniqueCount="50">
  <si>
    <t>高等学校</t>
  </si>
  <si>
    <t>全 日 制</t>
  </si>
  <si>
    <t>定 時 制</t>
  </si>
  <si>
    <t>計</t>
  </si>
  <si>
    <t>男</t>
  </si>
  <si>
    <t>女</t>
  </si>
  <si>
    <t>その他</t>
  </si>
  <si>
    <t>区    分</t>
  </si>
  <si>
    <t>全日制</t>
  </si>
  <si>
    <t>定時制</t>
  </si>
  <si>
    <t xml:space="preserve"> 区         分</t>
  </si>
  <si>
    <t>校長</t>
  </si>
  <si>
    <t>教頭</t>
  </si>
  <si>
    <t>教諭</t>
  </si>
  <si>
    <t>助教諭</t>
  </si>
  <si>
    <t>養護教諭</t>
  </si>
  <si>
    <t>養護助教諭</t>
  </si>
  <si>
    <t>講師</t>
  </si>
  <si>
    <t>学校図書館事務員</t>
  </si>
  <si>
    <t>技術職員</t>
  </si>
  <si>
    <t>実習助手</t>
  </si>
  <si>
    <t>警備員・その他</t>
  </si>
  <si>
    <t>実習助手</t>
  </si>
  <si>
    <t>総　　数</t>
  </si>
  <si>
    <t>国  立</t>
  </si>
  <si>
    <t>公　　立</t>
  </si>
  <si>
    <t>私  立</t>
  </si>
  <si>
    <t>区　　　分</t>
  </si>
  <si>
    <t>学校図書館事務員</t>
  </si>
  <si>
    <t>技術職員</t>
  </si>
  <si>
    <t>用務員</t>
  </si>
  <si>
    <t>警備員 ・その他</t>
  </si>
  <si>
    <t>養護職員（看護師等）</t>
  </si>
  <si>
    <t>栄養教諭</t>
  </si>
  <si>
    <t>主事・主事補等</t>
  </si>
  <si>
    <t>事務職員　</t>
  </si>
  <si>
    <t>第４４表　　職　員　数　（　本　務　者　）</t>
  </si>
  <si>
    <t>第４５表 市町村立学校の教員数（本務者）</t>
  </si>
  <si>
    <t>第４６表　市町村立学校の職員数（本務者）</t>
  </si>
  <si>
    <t>事　　　務　　　職　　　員</t>
  </si>
  <si>
    <t>養護職員（看護師等）</t>
  </si>
  <si>
    <t>用務員</t>
  </si>
  <si>
    <t>副校長</t>
  </si>
  <si>
    <t>主幹教諭</t>
  </si>
  <si>
    <t>指導教諭</t>
  </si>
  <si>
    <t>上記「主事・主事補等」のうち学校図書館事務に従事する者（再掲）</t>
  </si>
  <si>
    <r>
      <t>平成24</t>
    </r>
    <r>
      <rPr>
        <sz val="11"/>
        <rFont val="明朝"/>
        <family val="1"/>
      </rPr>
      <t>年度</t>
    </r>
  </si>
  <si>
    <t>平成25年度</t>
  </si>
  <si>
    <r>
      <t>平成24</t>
    </r>
    <r>
      <rPr>
        <sz val="11"/>
        <rFont val="明朝"/>
        <family val="1"/>
      </rPr>
      <t>年度</t>
    </r>
  </si>
  <si>
    <t>平成25年度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</si>
</sst>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\-"/>
  </numFmts>
  <fonts count="43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0"/>
      <name val="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0"/>
      <name val="ＭＳ ゴシック"/>
      <family val="3"/>
    </font>
    <font>
      <sz val="9"/>
      <name val="明朝"/>
      <family val="1"/>
    </font>
    <font>
      <sz val="8"/>
      <name val="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0" fontId="6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6" fillId="0" borderId="10" xfId="0" applyFont="1" applyFill="1" applyBorder="1" applyAlignment="1">
      <alignment horizontal="centerContinuous" vertical="center"/>
    </xf>
    <xf numFmtId="0" fontId="6" fillId="0" borderId="0" xfId="0" applyFont="1" applyFill="1" applyBorder="1" applyAlignment="1">
      <alignment horizontal="centerContinuous" vertical="center"/>
    </xf>
    <xf numFmtId="0" fontId="0" fillId="0" borderId="10" xfId="0" applyFill="1" applyBorder="1" applyAlignment="1">
      <alignment horizontal="centerContinuous" vertical="center"/>
    </xf>
    <xf numFmtId="0" fontId="0" fillId="0" borderId="0" xfId="0" applyFill="1" applyAlignment="1">
      <alignment horizontal="centerContinuous" vertical="center"/>
    </xf>
    <xf numFmtId="0" fontId="0" fillId="0" borderId="11" xfId="0" applyFont="1" applyFill="1" applyBorder="1" applyAlignment="1">
      <alignment vertical="center"/>
    </xf>
    <xf numFmtId="0" fontId="0" fillId="0" borderId="12" xfId="0" applyFont="1" applyFill="1" applyBorder="1" applyAlignment="1">
      <alignment horizontal="centerContinuous" vertical="center"/>
    </xf>
    <xf numFmtId="0" fontId="0" fillId="0" borderId="13" xfId="0" applyFont="1" applyFill="1" applyBorder="1" applyAlignment="1">
      <alignment horizontal="centerContinuous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Continuous" vertical="center"/>
    </xf>
    <xf numFmtId="0" fontId="0" fillId="0" borderId="15" xfId="0" applyFont="1" applyFill="1" applyBorder="1" applyAlignment="1">
      <alignment horizontal="centerContinuous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176" fontId="4" fillId="0" borderId="0" xfId="0" applyNumberFormat="1" applyFont="1" applyFill="1" applyBorder="1" applyAlignment="1">
      <alignment vertical="center"/>
    </xf>
    <xf numFmtId="176" fontId="4" fillId="0" borderId="0" xfId="0" applyNumberFormat="1" applyFont="1" applyFill="1" applyBorder="1" applyAlignment="1" applyProtection="1">
      <alignment vertical="center"/>
      <protection locked="0"/>
    </xf>
    <xf numFmtId="176" fontId="7" fillId="0" borderId="17" xfId="0" applyNumberFormat="1" applyFont="1" applyFill="1" applyBorder="1" applyAlignment="1">
      <alignment vertical="center"/>
    </xf>
    <xf numFmtId="176" fontId="7" fillId="0" borderId="0" xfId="0" applyNumberFormat="1" applyFont="1" applyFill="1" applyBorder="1" applyAlignment="1">
      <alignment vertical="center"/>
    </xf>
    <xf numFmtId="176" fontId="4" fillId="0" borderId="17" xfId="0" applyNumberFormat="1" applyFont="1" applyFill="1" applyBorder="1" applyAlignment="1">
      <alignment vertical="center"/>
    </xf>
    <xf numFmtId="176" fontId="4" fillId="0" borderId="18" xfId="0" applyNumberFormat="1" applyFont="1" applyFill="1" applyBorder="1" applyAlignment="1">
      <alignment vertical="center"/>
    </xf>
    <xf numFmtId="176" fontId="4" fillId="0" borderId="10" xfId="0" applyNumberFormat="1" applyFont="1" applyFill="1" applyBorder="1" applyAlignment="1">
      <alignment vertical="center"/>
    </xf>
    <xf numFmtId="176" fontId="4" fillId="0" borderId="10" xfId="0" applyNumberFormat="1" applyFont="1" applyFill="1" applyBorder="1" applyAlignment="1" applyProtection="1">
      <alignment vertical="center"/>
      <protection locked="0"/>
    </xf>
    <xf numFmtId="0" fontId="0" fillId="0" borderId="0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0" xfId="0" applyFont="1" applyFill="1" applyBorder="1" applyAlignment="1">
      <alignment horizontal="centerContinuous" vertical="center"/>
    </xf>
    <xf numFmtId="0" fontId="0" fillId="0" borderId="14" xfId="0" applyFont="1" applyFill="1" applyBorder="1" applyAlignment="1">
      <alignment horizontal="centerContinuous" vertical="center"/>
    </xf>
    <xf numFmtId="0" fontId="0" fillId="0" borderId="19" xfId="0" applyFont="1" applyFill="1" applyBorder="1" applyAlignment="1">
      <alignment horizontal="centerContinuous" vertical="center"/>
    </xf>
    <xf numFmtId="0" fontId="0" fillId="0" borderId="0" xfId="0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176" fontId="0" fillId="0" borderId="0" xfId="0" applyNumberFormat="1" applyFont="1" applyFill="1" applyBorder="1" applyAlignment="1" applyProtection="1">
      <alignment vertical="center"/>
      <protection locked="0"/>
    </xf>
    <xf numFmtId="176" fontId="0" fillId="0" borderId="17" xfId="0" applyNumberFormat="1" applyFont="1" applyFill="1" applyBorder="1" applyAlignment="1" applyProtection="1">
      <alignment vertical="center"/>
      <protection locked="0"/>
    </xf>
    <xf numFmtId="176" fontId="6" fillId="0" borderId="0" xfId="0" applyNumberFormat="1" applyFont="1" applyFill="1" applyBorder="1" applyAlignment="1">
      <alignment vertical="center"/>
    </xf>
    <xf numFmtId="176" fontId="6" fillId="0" borderId="17" xfId="0" applyNumberFormat="1" applyFont="1" applyFill="1" applyBorder="1" applyAlignment="1">
      <alignment vertical="center"/>
    </xf>
    <xf numFmtId="176" fontId="0" fillId="0" borderId="0" xfId="0" applyNumberFormat="1" applyFill="1" applyBorder="1" applyAlignment="1" applyProtection="1">
      <alignment vertical="center"/>
      <protection locked="0"/>
    </xf>
    <xf numFmtId="176" fontId="0" fillId="0" borderId="17" xfId="0" applyNumberFormat="1" applyFill="1" applyBorder="1" applyAlignment="1" applyProtection="1">
      <alignment vertical="center"/>
      <protection locked="0"/>
    </xf>
    <xf numFmtId="176" fontId="0" fillId="0" borderId="18" xfId="0" applyNumberFormat="1" applyFill="1" applyBorder="1" applyAlignment="1" applyProtection="1">
      <alignment vertical="center"/>
      <protection locked="0"/>
    </xf>
    <xf numFmtId="176" fontId="0" fillId="0" borderId="10" xfId="0" applyNumberFormat="1" applyFill="1" applyBorder="1" applyAlignment="1" applyProtection="1">
      <alignment vertical="center"/>
      <protection locked="0"/>
    </xf>
    <xf numFmtId="0" fontId="0" fillId="0" borderId="18" xfId="0" applyFont="1" applyFill="1" applyBorder="1" applyAlignment="1">
      <alignment horizontal="distributed" vertical="center"/>
    </xf>
    <xf numFmtId="0" fontId="0" fillId="0" borderId="10" xfId="0" applyFont="1" applyFill="1" applyBorder="1" applyAlignment="1">
      <alignment horizontal="distributed" vertical="center"/>
    </xf>
    <xf numFmtId="0" fontId="6" fillId="0" borderId="10" xfId="0" applyFont="1" applyFill="1" applyBorder="1" applyAlignment="1" applyProtection="1">
      <alignment horizontal="distributed" vertical="center"/>
      <protection locked="0"/>
    </xf>
    <xf numFmtId="0" fontId="6" fillId="0" borderId="14" xfId="0" applyFont="1" applyFill="1" applyBorder="1" applyAlignment="1" applyProtection="1">
      <alignment horizontal="distributed" vertical="center"/>
      <protection locked="0"/>
    </xf>
    <xf numFmtId="0" fontId="0" fillId="0" borderId="0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0" xfId="0" applyFill="1" applyBorder="1" applyAlignment="1" applyProtection="1">
      <alignment horizontal="distributed" vertical="center"/>
      <protection locked="0"/>
    </xf>
    <xf numFmtId="0" fontId="0" fillId="0" borderId="0" xfId="0" applyFont="1" applyFill="1" applyBorder="1" applyAlignment="1" applyProtection="1">
      <alignment horizontal="distributed" vertical="center"/>
      <protection locked="0"/>
    </xf>
    <xf numFmtId="0" fontId="0" fillId="0" borderId="15" xfId="0" applyFont="1" applyFill="1" applyBorder="1" applyAlignment="1" applyProtection="1">
      <alignment horizontal="distributed" vertical="center"/>
      <protection locked="0"/>
    </xf>
    <xf numFmtId="0" fontId="4" fillId="0" borderId="21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distributed" vertical="center"/>
    </xf>
    <xf numFmtId="0" fontId="0" fillId="0" borderId="11" xfId="0" applyFont="1" applyFill="1" applyBorder="1" applyAlignment="1">
      <alignment horizontal="distributed" vertical="center"/>
    </xf>
    <xf numFmtId="0" fontId="0" fillId="0" borderId="0" xfId="0" applyFill="1" applyBorder="1" applyAlignment="1">
      <alignment horizontal="distributed" vertical="center"/>
    </xf>
    <xf numFmtId="0" fontId="0" fillId="0" borderId="15" xfId="0" applyFill="1" applyBorder="1" applyAlignment="1">
      <alignment horizontal="distributed" vertical="center"/>
    </xf>
    <xf numFmtId="0" fontId="8" fillId="0" borderId="12" xfId="0" applyFont="1" applyFill="1" applyBorder="1" applyAlignment="1">
      <alignment vertical="center" wrapText="1"/>
    </xf>
    <xf numFmtId="0" fontId="8" fillId="0" borderId="13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1" xfId="0" applyFill="1" applyBorder="1" applyAlignment="1" applyProtection="1">
      <alignment horizontal="distributed" vertical="center"/>
      <protection locked="0"/>
    </xf>
    <xf numFmtId="0" fontId="0" fillId="0" borderId="21" xfId="0" applyFont="1" applyFill="1" applyBorder="1" applyAlignment="1">
      <alignment horizontal="distributed" vertical="center"/>
    </xf>
    <xf numFmtId="0" fontId="6" fillId="0" borderId="0" xfId="0" applyFont="1" applyFill="1" applyBorder="1" applyAlignment="1" applyProtection="1">
      <alignment horizontal="distributed" vertical="center"/>
      <protection locked="0"/>
    </xf>
    <xf numFmtId="0" fontId="6" fillId="0" borderId="15" xfId="0" applyFont="1" applyFill="1" applyBorder="1" applyAlignment="1">
      <alignment horizontal="distributed" vertical="center"/>
    </xf>
    <xf numFmtId="0" fontId="0" fillId="0" borderId="10" xfId="0" applyFill="1" applyBorder="1" applyAlignment="1">
      <alignment horizontal="distributed" vertical="center"/>
    </xf>
    <xf numFmtId="0" fontId="0" fillId="0" borderId="14" xfId="0" applyFill="1" applyBorder="1" applyAlignment="1">
      <alignment horizontal="distributed"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15" xfId="0" applyFont="1" applyFill="1" applyBorder="1" applyAlignment="1">
      <alignment horizontal="distributed" vertical="center"/>
    </xf>
    <xf numFmtId="0" fontId="0" fillId="0" borderId="14" xfId="0" applyFont="1" applyFill="1" applyBorder="1" applyAlignment="1">
      <alignment horizontal="distributed" vertical="center"/>
    </xf>
    <xf numFmtId="0" fontId="0" fillId="0" borderId="18" xfId="0" applyFill="1" applyBorder="1" applyAlignment="1">
      <alignment horizontal="distributed" vertical="center"/>
    </xf>
    <xf numFmtId="0" fontId="0" fillId="0" borderId="11" xfId="0" applyFill="1" applyBorder="1" applyAlignment="1">
      <alignment horizontal="distributed" vertical="center"/>
    </xf>
    <xf numFmtId="0" fontId="0" fillId="0" borderId="21" xfId="0" applyFill="1" applyBorder="1" applyAlignment="1">
      <alignment horizontal="distributed" vertical="center"/>
    </xf>
    <xf numFmtId="0" fontId="9" fillId="0" borderId="21" xfId="0" applyFont="1" applyFill="1" applyBorder="1" applyAlignment="1">
      <alignment horizontal="center" vertical="center" textRotation="255"/>
    </xf>
    <xf numFmtId="0" fontId="0" fillId="0" borderId="14" xfId="0" applyFill="1" applyBorder="1" applyAlignment="1">
      <alignment horizontal="center" vertical="center" textRotation="255"/>
    </xf>
    <xf numFmtId="0" fontId="6" fillId="0" borderId="0" xfId="0" applyFont="1" applyFill="1" applyAlignment="1">
      <alignment horizontal="right" vertical="center"/>
    </xf>
    <xf numFmtId="0" fontId="0" fillId="0" borderId="0" xfId="0" applyFill="1" applyAlignment="1">
      <alignment horizontal="right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distributed" vertical="center"/>
    </xf>
    <xf numFmtId="0" fontId="0" fillId="0" borderId="22" xfId="0" applyFill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4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5.09765625" style="9" customWidth="1"/>
    <col min="2" max="7" width="6.09765625" style="9" customWidth="1"/>
    <col min="8" max="9" width="5.59765625" style="9" customWidth="1"/>
    <col min="10" max="11" width="5.69921875" style="9" customWidth="1"/>
    <col min="12" max="14" width="5.59765625" style="9" customWidth="1"/>
    <col min="15" max="15" width="5.5" style="9" customWidth="1"/>
    <col min="16" max="20" width="1.69921875" style="1" customWidth="1"/>
    <col min="21" max="16384" width="9" style="1" customWidth="1"/>
  </cols>
  <sheetData>
    <row r="1" spans="1:15" ht="13.5">
      <c r="A1" s="7"/>
      <c r="B1" s="8"/>
      <c r="C1" s="8"/>
      <c r="D1" s="8"/>
      <c r="N1" s="81" t="s">
        <v>0</v>
      </c>
      <c r="O1" s="82"/>
    </row>
    <row r="2" spans="1:15" ht="30" customHeight="1">
      <c r="A2" s="10" t="s">
        <v>36</v>
      </c>
      <c r="B2" s="11"/>
      <c r="C2" s="11"/>
      <c r="D2" s="11"/>
      <c r="E2" s="10"/>
      <c r="F2" s="10"/>
      <c r="G2" s="10"/>
      <c r="H2" s="10"/>
      <c r="I2" s="10"/>
      <c r="J2" s="12"/>
      <c r="K2" s="12"/>
      <c r="L2" s="12"/>
      <c r="M2" s="13"/>
      <c r="N2" s="13"/>
      <c r="O2" s="13"/>
    </row>
    <row r="3" spans="1:15" s="5" customFormat="1" ht="18.75" customHeight="1">
      <c r="A3" s="14"/>
      <c r="B3" s="14"/>
      <c r="C3" s="14"/>
      <c r="D3" s="14"/>
      <c r="E3" s="83" t="s">
        <v>23</v>
      </c>
      <c r="F3" s="63"/>
      <c r="G3" s="64"/>
      <c r="H3" s="15" t="s">
        <v>24</v>
      </c>
      <c r="I3" s="16"/>
      <c r="J3" s="15" t="s">
        <v>25</v>
      </c>
      <c r="K3" s="15"/>
      <c r="L3" s="15"/>
      <c r="M3" s="16"/>
      <c r="N3" s="15" t="s">
        <v>26</v>
      </c>
      <c r="O3" s="15"/>
    </row>
    <row r="4" spans="1:15" s="5" customFormat="1" ht="18.75" customHeight="1">
      <c r="A4" s="50" t="s">
        <v>27</v>
      </c>
      <c r="B4" s="50"/>
      <c r="C4" s="50"/>
      <c r="D4" s="51"/>
      <c r="E4" s="84"/>
      <c r="F4" s="85"/>
      <c r="G4" s="86"/>
      <c r="H4" s="19" t="s">
        <v>1</v>
      </c>
      <c r="I4" s="20"/>
      <c r="J4" s="19" t="s">
        <v>1</v>
      </c>
      <c r="K4" s="20"/>
      <c r="L4" s="19" t="s">
        <v>2</v>
      </c>
      <c r="M4" s="20"/>
      <c r="N4" s="19" t="s">
        <v>1</v>
      </c>
      <c r="O4" s="19"/>
    </row>
    <row r="5" spans="1:15" s="6" customFormat="1" ht="18" customHeight="1">
      <c r="A5" s="17"/>
      <c r="B5" s="17"/>
      <c r="C5" s="17"/>
      <c r="D5" s="18"/>
      <c r="E5" s="21" t="s">
        <v>3</v>
      </c>
      <c r="F5" s="21" t="s">
        <v>4</v>
      </c>
      <c r="G5" s="21" t="s">
        <v>5</v>
      </c>
      <c r="H5" s="21" t="s">
        <v>4</v>
      </c>
      <c r="I5" s="21" t="s">
        <v>5</v>
      </c>
      <c r="J5" s="21" t="s">
        <v>4</v>
      </c>
      <c r="K5" s="21" t="s">
        <v>5</v>
      </c>
      <c r="L5" s="21" t="s">
        <v>4</v>
      </c>
      <c r="M5" s="21" t="s">
        <v>5</v>
      </c>
      <c r="N5" s="21" t="s">
        <v>4</v>
      </c>
      <c r="O5" s="22" t="s">
        <v>5</v>
      </c>
    </row>
    <row r="6" spans="1:15" s="2" customFormat="1" ht="24" customHeight="1">
      <c r="A6" s="52" t="s">
        <v>46</v>
      </c>
      <c r="B6" s="53"/>
      <c r="C6" s="53"/>
      <c r="D6" s="54"/>
      <c r="E6" s="27">
        <v>2172</v>
      </c>
      <c r="F6" s="23">
        <v>1098</v>
      </c>
      <c r="G6" s="23">
        <v>1074</v>
      </c>
      <c r="H6" s="24">
        <v>5</v>
      </c>
      <c r="I6" s="24">
        <v>2</v>
      </c>
      <c r="J6" s="24">
        <v>675</v>
      </c>
      <c r="K6" s="24">
        <v>786</v>
      </c>
      <c r="L6" s="24">
        <v>106</v>
      </c>
      <c r="M6" s="24">
        <v>71</v>
      </c>
      <c r="N6" s="24">
        <v>312</v>
      </c>
      <c r="O6" s="24">
        <v>215</v>
      </c>
    </row>
    <row r="7" spans="1:16" s="2" customFormat="1" ht="24" customHeight="1">
      <c r="A7" s="48" t="s">
        <v>47</v>
      </c>
      <c r="B7" s="48"/>
      <c r="C7" s="48"/>
      <c r="D7" s="49"/>
      <c r="E7" s="25">
        <f>F7+G7</f>
        <v>2078</v>
      </c>
      <c r="F7" s="26">
        <f>H7+J7+L7+N7</f>
        <v>1030</v>
      </c>
      <c r="G7" s="26">
        <f aca="true" t="shared" si="0" ref="G7:G16">I7+K7+M7+O7</f>
        <v>1048</v>
      </c>
      <c r="H7" s="26">
        <f>SUM(H8:H15)</f>
        <v>5</v>
      </c>
      <c r="I7" s="26">
        <f aca="true" t="shared" si="1" ref="I7:O7">SUM(I8:I15)</f>
        <v>2</v>
      </c>
      <c r="J7" s="26">
        <f>SUM(J8:J15)</f>
        <v>628</v>
      </c>
      <c r="K7" s="26">
        <f t="shared" si="1"/>
        <v>758</v>
      </c>
      <c r="L7" s="26">
        <f t="shared" si="1"/>
        <v>100</v>
      </c>
      <c r="M7" s="26">
        <f t="shared" si="1"/>
        <v>68</v>
      </c>
      <c r="N7" s="26">
        <f t="shared" si="1"/>
        <v>297</v>
      </c>
      <c r="O7" s="26">
        <f t="shared" si="1"/>
        <v>220</v>
      </c>
      <c r="P7" s="4"/>
    </row>
    <row r="8" spans="1:15" s="2" customFormat="1" ht="26.25" customHeight="1">
      <c r="A8" s="55" t="s">
        <v>39</v>
      </c>
      <c r="B8" s="57" t="s">
        <v>34</v>
      </c>
      <c r="C8" s="58"/>
      <c r="D8" s="58"/>
      <c r="E8" s="27">
        <f aca="true" t="shared" si="2" ref="E8:E15">F8+G8</f>
        <v>667</v>
      </c>
      <c r="F8" s="23">
        <f aca="true" t="shared" si="3" ref="F8:F16">H8+J8+L8+N8</f>
        <v>320</v>
      </c>
      <c r="G8" s="23">
        <f t="shared" si="0"/>
        <v>347</v>
      </c>
      <c r="H8" s="24">
        <v>0</v>
      </c>
      <c r="I8" s="24">
        <v>0</v>
      </c>
      <c r="J8" s="24">
        <v>266</v>
      </c>
      <c r="K8" s="24">
        <v>332</v>
      </c>
      <c r="L8" s="24">
        <v>54</v>
      </c>
      <c r="M8" s="24">
        <v>15</v>
      </c>
      <c r="N8" s="24">
        <v>0</v>
      </c>
      <c r="O8" s="24">
        <v>0</v>
      </c>
    </row>
    <row r="9" spans="1:15" s="2" customFormat="1" ht="26.25" customHeight="1">
      <c r="A9" s="56"/>
      <c r="B9" s="46" t="s">
        <v>6</v>
      </c>
      <c r="C9" s="47"/>
      <c r="D9" s="47"/>
      <c r="E9" s="27">
        <f t="shared" si="2"/>
        <v>331</v>
      </c>
      <c r="F9" s="23">
        <f t="shared" si="3"/>
        <v>175</v>
      </c>
      <c r="G9" s="23">
        <f t="shared" si="0"/>
        <v>156</v>
      </c>
      <c r="H9" s="24">
        <v>2</v>
      </c>
      <c r="I9" s="24">
        <v>1</v>
      </c>
      <c r="J9" s="24">
        <v>0</v>
      </c>
      <c r="K9" s="24">
        <v>0</v>
      </c>
      <c r="L9" s="24">
        <v>0</v>
      </c>
      <c r="M9" s="24">
        <v>0</v>
      </c>
      <c r="N9" s="24">
        <v>173</v>
      </c>
      <c r="O9" s="24">
        <v>155</v>
      </c>
    </row>
    <row r="10" spans="1:15" s="2" customFormat="1" ht="24" customHeight="1">
      <c r="A10" s="58" t="s">
        <v>28</v>
      </c>
      <c r="B10" s="58"/>
      <c r="C10" s="58"/>
      <c r="D10" s="68"/>
      <c r="E10" s="27">
        <f t="shared" si="2"/>
        <v>173</v>
      </c>
      <c r="F10" s="23">
        <f t="shared" si="3"/>
        <v>22</v>
      </c>
      <c r="G10" s="23">
        <f t="shared" si="0"/>
        <v>151</v>
      </c>
      <c r="H10" s="24">
        <v>0</v>
      </c>
      <c r="I10" s="24">
        <v>0</v>
      </c>
      <c r="J10" s="24">
        <v>19</v>
      </c>
      <c r="K10" s="24">
        <v>121</v>
      </c>
      <c r="L10" s="24">
        <v>0</v>
      </c>
      <c r="M10" s="24">
        <v>5</v>
      </c>
      <c r="N10" s="24">
        <v>3</v>
      </c>
      <c r="O10" s="24">
        <v>25</v>
      </c>
    </row>
    <row r="11" spans="1:15" s="2" customFormat="1" ht="24" customHeight="1">
      <c r="A11" s="73" t="s">
        <v>29</v>
      </c>
      <c r="B11" s="73"/>
      <c r="C11" s="73"/>
      <c r="D11" s="74"/>
      <c r="E11" s="27">
        <f t="shared" si="2"/>
        <v>31</v>
      </c>
      <c r="F11" s="23">
        <f t="shared" si="3"/>
        <v>18</v>
      </c>
      <c r="G11" s="23">
        <f t="shared" si="0"/>
        <v>13</v>
      </c>
      <c r="H11" s="24">
        <v>1</v>
      </c>
      <c r="I11" s="24">
        <v>0</v>
      </c>
      <c r="J11" s="24">
        <v>0</v>
      </c>
      <c r="K11" s="24">
        <v>0</v>
      </c>
      <c r="L11" s="24">
        <v>3</v>
      </c>
      <c r="M11" s="24">
        <v>11</v>
      </c>
      <c r="N11" s="24">
        <v>14</v>
      </c>
      <c r="O11" s="24">
        <v>2</v>
      </c>
    </row>
    <row r="12" spans="1:15" s="2" customFormat="1" ht="24" customHeight="1">
      <c r="A12" s="73" t="s">
        <v>22</v>
      </c>
      <c r="B12" s="73"/>
      <c r="C12" s="73"/>
      <c r="D12" s="74"/>
      <c r="E12" s="27">
        <f t="shared" si="2"/>
        <v>477</v>
      </c>
      <c r="F12" s="23">
        <f t="shared" si="3"/>
        <v>220</v>
      </c>
      <c r="G12" s="23">
        <f t="shared" si="0"/>
        <v>257</v>
      </c>
      <c r="H12" s="24">
        <v>2</v>
      </c>
      <c r="I12" s="24">
        <v>1</v>
      </c>
      <c r="J12" s="24">
        <v>177</v>
      </c>
      <c r="K12" s="24">
        <v>237</v>
      </c>
      <c r="L12" s="24">
        <v>12</v>
      </c>
      <c r="M12" s="24">
        <v>5</v>
      </c>
      <c r="N12" s="24">
        <v>29</v>
      </c>
      <c r="O12" s="24">
        <v>14</v>
      </c>
    </row>
    <row r="13" spans="1:15" s="2" customFormat="1" ht="24" customHeight="1">
      <c r="A13" s="73" t="s">
        <v>32</v>
      </c>
      <c r="B13" s="73"/>
      <c r="C13" s="73"/>
      <c r="D13" s="74"/>
      <c r="E13" s="27">
        <f t="shared" si="2"/>
        <v>2</v>
      </c>
      <c r="F13" s="23">
        <f t="shared" si="3"/>
        <v>0</v>
      </c>
      <c r="G13" s="23">
        <f t="shared" si="0"/>
        <v>2</v>
      </c>
      <c r="H13" s="24">
        <v>0</v>
      </c>
      <c r="I13" s="24">
        <v>0</v>
      </c>
      <c r="J13" s="24">
        <v>0</v>
      </c>
      <c r="K13" s="24">
        <v>0</v>
      </c>
      <c r="L13" s="24">
        <v>0</v>
      </c>
      <c r="M13" s="24">
        <v>0</v>
      </c>
      <c r="N13" s="24">
        <v>0</v>
      </c>
      <c r="O13" s="24">
        <v>2</v>
      </c>
    </row>
    <row r="14" spans="1:15" s="2" customFormat="1" ht="24" customHeight="1">
      <c r="A14" s="73" t="s">
        <v>30</v>
      </c>
      <c r="B14" s="73"/>
      <c r="C14" s="73"/>
      <c r="D14" s="74"/>
      <c r="E14" s="27">
        <f t="shared" si="2"/>
        <v>288</v>
      </c>
      <c r="F14" s="23">
        <f t="shared" si="3"/>
        <v>214</v>
      </c>
      <c r="G14" s="23">
        <f t="shared" si="0"/>
        <v>74</v>
      </c>
      <c r="H14" s="24">
        <v>0</v>
      </c>
      <c r="I14" s="24">
        <v>0</v>
      </c>
      <c r="J14" s="24">
        <v>160</v>
      </c>
      <c r="K14" s="24">
        <v>66</v>
      </c>
      <c r="L14" s="24">
        <v>22</v>
      </c>
      <c r="M14" s="24">
        <v>1</v>
      </c>
      <c r="N14" s="24">
        <v>32</v>
      </c>
      <c r="O14" s="24">
        <v>7</v>
      </c>
    </row>
    <row r="15" spans="1:15" s="2" customFormat="1" ht="24" customHeight="1">
      <c r="A15" s="47" t="s">
        <v>31</v>
      </c>
      <c r="B15" s="47"/>
      <c r="C15" s="47"/>
      <c r="D15" s="75"/>
      <c r="E15" s="27">
        <f t="shared" si="2"/>
        <v>109</v>
      </c>
      <c r="F15" s="23">
        <f t="shared" si="3"/>
        <v>61</v>
      </c>
      <c r="G15" s="23">
        <f t="shared" si="0"/>
        <v>48</v>
      </c>
      <c r="H15" s="24">
        <v>0</v>
      </c>
      <c r="I15" s="24">
        <v>0</v>
      </c>
      <c r="J15" s="24">
        <v>6</v>
      </c>
      <c r="K15" s="24">
        <v>2</v>
      </c>
      <c r="L15" s="24">
        <v>9</v>
      </c>
      <c r="M15" s="24">
        <v>31</v>
      </c>
      <c r="N15" s="24">
        <v>46</v>
      </c>
      <c r="O15" s="24">
        <v>15</v>
      </c>
    </row>
    <row r="16" spans="1:15" s="3" customFormat="1" ht="48" customHeight="1">
      <c r="A16" s="61" t="s">
        <v>45</v>
      </c>
      <c r="B16" s="61"/>
      <c r="C16" s="61"/>
      <c r="D16" s="62"/>
      <c r="E16" s="28">
        <f>F16+G16</f>
        <v>4</v>
      </c>
      <c r="F16" s="29">
        <f t="shared" si="3"/>
        <v>0</v>
      </c>
      <c r="G16" s="29">
        <f t="shared" si="0"/>
        <v>4</v>
      </c>
      <c r="H16" s="30">
        <v>0</v>
      </c>
      <c r="I16" s="30">
        <v>0</v>
      </c>
      <c r="J16" s="30">
        <v>0</v>
      </c>
      <c r="K16" s="30">
        <v>4</v>
      </c>
      <c r="L16" s="30">
        <v>0</v>
      </c>
      <c r="M16" s="30">
        <v>0</v>
      </c>
      <c r="N16" s="30">
        <v>0</v>
      </c>
      <c r="O16" s="30">
        <v>0</v>
      </c>
    </row>
    <row r="17" ht="13.5" customHeight="1"/>
    <row r="18" spans="1:15" ht="30" customHeight="1">
      <c r="A18" s="8" t="s">
        <v>37</v>
      </c>
      <c r="B18" s="31"/>
      <c r="C18" s="32"/>
      <c r="D18" s="32"/>
      <c r="E18" s="32"/>
      <c r="F18" s="32"/>
      <c r="H18" s="10" t="s">
        <v>38</v>
      </c>
      <c r="I18" s="10"/>
      <c r="J18" s="10"/>
      <c r="K18" s="12"/>
      <c r="L18" s="12"/>
      <c r="M18" s="12"/>
      <c r="N18" s="12"/>
      <c r="O18" s="12"/>
    </row>
    <row r="19" spans="1:15" ht="18.75" customHeight="1">
      <c r="A19" s="63" t="s">
        <v>7</v>
      </c>
      <c r="B19" s="64"/>
      <c r="C19" s="33" t="s">
        <v>8</v>
      </c>
      <c r="D19" s="34"/>
      <c r="E19" s="33" t="s">
        <v>9</v>
      </c>
      <c r="F19" s="33"/>
      <c r="G19" s="31"/>
      <c r="H19" s="63" t="s">
        <v>10</v>
      </c>
      <c r="I19" s="63"/>
      <c r="J19" s="63"/>
      <c r="K19" s="63"/>
      <c r="L19" s="35" t="s">
        <v>8</v>
      </c>
      <c r="M19" s="34"/>
      <c r="N19" s="33" t="s">
        <v>9</v>
      </c>
      <c r="O19" s="33"/>
    </row>
    <row r="20" spans="1:15" ht="18.75" customHeight="1">
      <c r="A20" s="65"/>
      <c r="B20" s="66"/>
      <c r="C20" s="18" t="s">
        <v>4</v>
      </c>
      <c r="D20" s="18" t="s">
        <v>5</v>
      </c>
      <c r="E20" s="18" t="s">
        <v>4</v>
      </c>
      <c r="F20" s="17" t="s">
        <v>5</v>
      </c>
      <c r="G20" s="36"/>
      <c r="H20" s="85"/>
      <c r="I20" s="85"/>
      <c r="J20" s="85"/>
      <c r="K20" s="85"/>
      <c r="L20" s="37" t="s">
        <v>4</v>
      </c>
      <c r="M20" s="18" t="s">
        <v>5</v>
      </c>
      <c r="N20" s="18" t="s">
        <v>4</v>
      </c>
      <c r="O20" s="17" t="s">
        <v>5</v>
      </c>
    </row>
    <row r="21" spans="1:15" ht="24" customHeight="1">
      <c r="A21" s="67" t="s">
        <v>46</v>
      </c>
      <c r="B21" s="68"/>
      <c r="C21" s="38">
        <v>297</v>
      </c>
      <c r="D21" s="38">
        <v>145</v>
      </c>
      <c r="E21" s="38">
        <v>18</v>
      </c>
      <c r="F21" s="38">
        <v>4</v>
      </c>
      <c r="G21" s="31"/>
      <c r="H21" s="67" t="s">
        <v>48</v>
      </c>
      <c r="I21" s="58"/>
      <c r="J21" s="58"/>
      <c r="K21" s="58"/>
      <c r="L21" s="39">
        <v>31</v>
      </c>
      <c r="M21" s="38">
        <v>42</v>
      </c>
      <c r="N21" s="38">
        <v>1</v>
      </c>
      <c r="O21" s="38">
        <v>1</v>
      </c>
    </row>
    <row r="22" spans="1:15" ht="24" customHeight="1">
      <c r="A22" s="69" t="s">
        <v>47</v>
      </c>
      <c r="B22" s="70"/>
      <c r="C22" s="40">
        <f>SUM(C23:C33)</f>
        <v>297</v>
      </c>
      <c r="D22" s="40">
        <f>SUM(D23:D33)</f>
        <v>147</v>
      </c>
      <c r="E22" s="40">
        <f>SUM(E23:E33)</f>
        <v>18</v>
      </c>
      <c r="F22" s="40">
        <f>SUM(F23:F33)</f>
        <v>4</v>
      </c>
      <c r="G22" s="31"/>
      <c r="H22" s="48" t="s">
        <v>49</v>
      </c>
      <c r="I22" s="87"/>
      <c r="J22" s="87"/>
      <c r="K22" s="87"/>
      <c r="L22" s="41">
        <f>SUM(L23:L30)</f>
        <v>24</v>
      </c>
      <c r="M22" s="40">
        <f>SUM(M23:M30)</f>
        <v>40</v>
      </c>
      <c r="N22" s="40">
        <f>SUM(N23:N30)</f>
        <v>2</v>
      </c>
      <c r="O22" s="40">
        <f>SUM(O23:O30)</f>
        <v>0</v>
      </c>
    </row>
    <row r="23" spans="1:15" ht="21" customHeight="1">
      <c r="A23" s="59" t="s">
        <v>11</v>
      </c>
      <c r="B23" s="60"/>
      <c r="C23" s="42">
        <v>7</v>
      </c>
      <c r="D23" s="42">
        <v>1</v>
      </c>
      <c r="E23" s="42">
        <v>0</v>
      </c>
      <c r="F23" s="42">
        <v>0</v>
      </c>
      <c r="G23" s="31"/>
      <c r="H23" s="79" t="s">
        <v>35</v>
      </c>
      <c r="I23" s="88" t="s">
        <v>34</v>
      </c>
      <c r="J23" s="77"/>
      <c r="K23" s="77"/>
      <c r="L23" s="43">
        <v>12</v>
      </c>
      <c r="M23" s="42">
        <v>19</v>
      </c>
      <c r="N23" s="42">
        <v>2</v>
      </c>
      <c r="O23" s="42">
        <v>0</v>
      </c>
    </row>
    <row r="24" spans="1:15" ht="21" customHeight="1">
      <c r="A24" s="59" t="s">
        <v>42</v>
      </c>
      <c r="B24" s="60"/>
      <c r="C24" s="42">
        <v>0</v>
      </c>
      <c r="D24" s="42">
        <v>0</v>
      </c>
      <c r="E24" s="42">
        <v>0</v>
      </c>
      <c r="F24" s="42">
        <v>0</v>
      </c>
      <c r="G24" s="31"/>
      <c r="H24" s="80"/>
      <c r="I24" s="76" t="s">
        <v>6</v>
      </c>
      <c r="J24" s="71"/>
      <c r="K24" s="72"/>
      <c r="L24" s="43">
        <v>0</v>
      </c>
      <c r="M24" s="42">
        <v>0</v>
      </c>
      <c r="N24" s="42">
        <v>0</v>
      </c>
      <c r="O24" s="42">
        <v>0</v>
      </c>
    </row>
    <row r="25" spans="1:15" ht="21" customHeight="1">
      <c r="A25" s="59" t="s">
        <v>12</v>
      </c>
      <c r="B25" s="60"/>
      <c r="C25" s="42">
        <v>13</v>
      </c>
      <c r="D25" s="42">
        <v>0</v>
      </c>
      <c r="E25" s="42">
        <v>1</v>
      </c>
      <c r="F25" s="42">
        <v>0</v>
      </c>
      <c r="G25" s="31"/>
      <c r="H25" s="77" t="s">
        <v>18</v>
      </c>
      <c r="I25" s="77"/>
      <c r="J25" s="77"/>
      <c r="K25" s="78"/>
      <c r="L25" s="43">
        <v>1</v>
      </c>
      <c r="M25" s="42">
        <v>2</v>
      </c>
      <c r="N25" s="42">
        <v>0</v>
      </c>
      <c r="O25" s="42">
        <v>0</v>
      </c>
    </row>
    <row r="26" spans="1:15" ht="21" customHeight="1">
      <c r="A26" s="59" t="s">
        <v>43</v>
      </c>
      <c r="B26" s="60"/>
      <c r="C26" s="42">
        <v>0</v>
      </c>
      <c r="D26" s="42">
        <v>0</v>
      </c>
      <c r="E26" s="42">
        <v>0</v>
      </c>
      <c r="F26" s="42">
        <v>0</v>
      </c>
      <c r="G26" s="31"/>
      <c r="H26" s="59" t="s">
        <v>19</v>
      </c>
      <c r="I26" s="59"/>
      <c r="J26" s="59"/>
      <c r="K26" s="60"/>
      <c r="L26" s="43">
        <v>0</v>
      </c>
      <c r="M26" s="42">
        <v>0</v>
      </c>
      <c r="N26" s="42">
        <v>0</v>
      </c>
      <c r="O26" s="42">
        <v>0</v>
      </c>
    </row>
    <row r="27" spans="1:15" ht="21" customHeight="1">
      <c r="A27" s="59" t="s">
        <v>44</v>
      </c>
      <c r="B27" s="60"/>
      <c r="C27" s="42">
        <v>0</v>
      </c>
      <c r="D27" s="42">
        <v>0</v>
      </c>
      <c r="E27" s="42">
        <v>0</v>
      </c>
      <c r="F27" s="42">
        <v>0</v>
      </c>
      <c r="G27" s="31"/>
      <c r="H27" s="59" t="s">
        <v>20</v>
      </c>
      <c r="I27" s="59"/>
      <c r="J27" s="59"/>
      <c r="K27" s="60"/>
      <c r="L27" s="43">
        <v>4</v>
      </c>
      <c r="M27" s="42">
        <v>15</v>
      </c>
      <c r="N27" s="42">
        <v>0</v>
      </c>
      <c r="O27" s="42">
        <v>0</v>
      </c>
    </row>
    <row r="28" spans="1:15" ht="21" customHeight="1">
      <c r="A28" s="59" t="s">
        <v>13</v>
      </c>
      <c r="B28" s="60"/>
      <c r="C28" s="42">
        <v>277</v>
      </c>
      <c r="D28" s="42">
        <v>134</v>
      </c>
      <c r="E28" s="42">
        <v>17</v>
      </c>
      <c r="F28" s="42">
        <v>3</v>
      </c>
      <c r="G28" s="31"/>
      <c r="H28" s="59" t="s">
        <v>40</v>
      </c>
      <c r="I28" s="59"/>
      <c r="J28" s="59"/>
      <c r="K28" s="60"/>
      <c r="L28" s="43">
        <v>0</v>
      </c>
      <c r="M28" s="42">
        <v>0</v>
      </c>
      <c r="N28" s="42">
        <v>0</v>
      </c>
      <c r="O28" s="42">
        <v>0</v>
      </c>
    </row>
    <row r="29" spans="1:15" ht="21" customHeight="1">
      <c r="A29" s="59" t="s">
        <v>14</v>
      </c>
      <c r="B29" s="60"/>
      <c r="C29" s="42">
        <v>0</v>
      </c>
      <c r="D29" s="42">
        <v>0</v>
      </c>
      <c r="E29" s="42">
        <v>0</v>
      </c>
      <c r="F29" s="42">
        <v>0</v>
      </c>
      <c r="G29" s="31"/>
      <c r="H29" s="59" t="s">
        <v>41</v>
      </c>
      <c r="I29" s="59"/>
      <c r="J29" s="59"/>
      <c r="K29" s="60"/>
      <c r="L29" s="43">
        <v>7</v>
      </c>
      <c r="M29" s="42">
        <v>4</v>
      </c>
      <c r="N29" s="42">
        <v>0</v>
      </c>
      <c r="O29" s="42">
        <v>0</v>
      </c>
    </row>
    <row r="30" spans="1:15" ht="21" customHeight="1">
      <c r="A30" s="59" t="s">
        <v>15</v>
      </c>
      <c r="B30" s="60"/>
      <c r="C30" s="42">
        <v>0</v>
      </c>
      <c r="D30" s="42">
        <v>11</v>
      </c>
      <c r="E30" s="42">
        <v>0</v>
      </c>
      <c r="F30" s="42">
        <v>1</v>
      </c>
      <c r="G30" s="31"/>
      <c r="H30" s="71" t="s">
        <v>21</v>
      </c>
      <c r="I30" s="71"/>
      <c r="J30" s="71"/>
      <c r="K30" s="72"/>
      <c r="L30" s="44">
        <v>0</v>
      </c>
      <c r="M30" s="45">
        <v>0</v>
      </c>
      <c r="N30" s="45">
        <v>0</v>
      </c>
      <c r="O30" s="45">
        <v>0</v>
      </c>
    </row>
    <row r="31" spans="1:7" ht="21" customHeight="1">
      <c r="A31" s="59" t="s">
        <v>16</v>
      </c>
      <c r="B31" s="60"/>
      <c r="C31" s="42">
        <v>0</v>
      </c>
      <c r="D31" s="42">
        <v>1</v>
      </c>
      <c r="E31" s="42">
        <v>0</v>
      </c>
      <c r="F31" s="42">
        <v>0</v>
      </c>
      <c r="G31" s="31"/>
    </row>
    <row r="32" spans="1:7" ht="21" customHeight="1">
      <c r="A32" s="59" t="s">
        <v>33</v>
      </c>
      <c r="B32" s="60"/>
      <c r="C32" s="42">
        <v>0</v>
      </c>
      <c r="D32" s="42">
        <v>0</v>
      </c>
      <c r="E32" s="42">
        <v>0</v>
      </c>
      <c r="F32" s="42">
        <v>0</v>
      </c>
      <c r="G32" s="31"/>
    </row>
    <row r="33" spans="1:15" ht="21" customHeight="1">
      <c r="A33" s="71" t="s">
        <v>17</v>
      </c>
      <c r="B33" s="72"/>
      <c r="C33" s="45">
        <v>0</v>
      </c>
      <c r="D33" s="45">
        <v>0</v>
      </c>
      <c r="E33" s="45">
        <v>0</v>
      </c>
      <c r="F33" s="45">
        <v>0</v>
      </c>
      <c r="G33" s="31"/>
      <c r="H33" s="31"/>
      <c r="I33" s="31"/>
      <c r="J33" s="31"/>
      <c r="K33" s="31"/>
      <c r="L33" s="31"/>
      <c r="M33" s="31"/>
      <c r="N33" s="31"/>
      <c r="O33" s="31"/>
    </row>
    <row r="34" spans="2:15" ht="21" customHeight="1">
      <c r="B34" s="31"/>
      <c r="C34" s="31"/>
      <c r="D34" s="31"/>
      <c r="E34" s="31"/>
      <c r="F34" s="31"/>
      <c r="G34" s="31"/>
      <c r="H34" s="59"/>
      <c r="I34" s="59"/>
      <c r="J34" s="59"/>
      <c r="K34" s="59"/>
      <c r="L34" s="42"/>
      <c r="M34" s="42"/>
      <c r="N34" s="42"/>
      <c r="O34" s="42"/>
    </row>
  </sheetData>
  <sheetProtection sheet="1"/>
  <mergeCells count="42">
    <mergeCell ref="I24:K24"/>
    <mergeCell ref="H25:K25"/>
    <mergeCell ref="H23:H24"/>
    <mergeCell ref="N1:O1"/>
    <mergeCell ref="E3:G4"/>
    <mergeCell ref="H30:K30"/>
    <mergeCell ref="H19:K20"/>
    <mergeCell ref="H21:K21"/>
    <mergeCell ref="H22:K22"/>
    <mergeCell ref="I23:K23"/>
    <mergeCell ref="H28:K28"/>
    <mergeCell ref="H26:K26"/>
    <mergeCell ref="H27:K27"/>
    <mergeCell ref="H34:K34"/>
    <mergeCell ref="A10:D10"/>
    <mergeCell ref="A11:D11"/>
    <mergeCell ref="A12:D12"/>
    <mergeCell ref="A13:D13"/>
    <mergeCell ref="A14:D14"/>
    <mergeCell ref="A15:D15"/>
    <mergeCell ref="H29:K29"/>
    <mergeCell ref="A27:B27"/>
    <mergeCell ref="A26:B26"/>
    <mergeCell ref="A33:B33"/>
    <mergeCell ref="A23:B23"/>
    <mergeCell ref="A25:B25"/>
    <mergeCell ref="A28:B28"/>
    <mergeCell ref="A29:B29"/>
    <mergeCell ref="A30:B30"/>
    <mergeCell ref="A31:B31"/>
    <mergeCell ref="A32:B32"/>
    <mergeCell ref="A24:B24"/>
    <mergeCell ref="A16:D16"/>
    <mergeCell ref="A19:B20"/>
    <mergeCell ref="A21:B21"/>
    <mergeCell ref="A22:B22"/>
    <mergeCell ref="B9:D9"/>
    <mergeCell ref="A7:D7"/>
    <mergeCell ref="A4:D4"/>
    <mergeCell ref="A6:D6"/>
    <mergeCell ref="A8:A9"/>
    <mergeCell ref="B8:D8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98" r:id="rId1"/>
  <headerFooter alignWithMargins="0">
    <oddFooter>&amp;C- 99 -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労働学事係</dc:creator>
  <cp:keywords/>
  <dc:description/>
  <cp:lastModifiedBy>054602</cp:lastModifiedBy>
  <cp:lastPrinted>2013-10-01T02:03:11Z</cp:lastPrinted>
  <dcterms:created xsi:type="dcterms:W3CDTF">1999-10-05T08:03:11Z</dcterms:created>
  <dcterms:modified xsi:type="dcterms:W3CDTF">2013-10-10T01:34:24Z</dcterms:modified>
  <cp:category/>
  <cp:version/>
  <cp:contentType/>
  <cp:contentStatus/>
</cp:coreProperties>
</file>