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521" windowWidth="5310" windowHeight="6645" activeTab="0"/>
  </bookViews>
  <sheets>
    <sheet name="第８１表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<sst xmlns="http://schemas.openxmlformats.org/spreadsheetml/2006/main" count="65" uniqueCount="36">
  <si>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　学　齢　児　童　生　徒　数</t>
  </si>
  <si>
    <t>総　　数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</si>
  <si>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</si>
  <si>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</si>
  <si>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</si>
  <si>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</si>
  <si>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</si>
  <si>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</si>
  <si>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</si>
  <si>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</si>
  <si>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</si>
  <si>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</si>
  <si>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男</t>
  </si>
  <si>
    <t>女</t>
  </si>
  <si>
    <t>肢体不自由</t>
  </si>
  <si>
    <t>病弱・虚弱</t>
  </si>
  <si>
    <t>その他</t>
  </si>
  <si>
    <t>盲</t>
  </si>
  <si>
    <t>弱視</t>
  </si>
  <si>
    <t>聾</t>
  </si>
  <si>
    <t>難聴</t>
  </si>
  <si>
    <t>１年以上居所不明者数</t>
  </si>
  <si>
    <t>区　　　分</t>
  </si>
  <si>
    <t>児　　　　　　　童</t>
  </si>
  <si>
    <t>　学　　　　　　　齢</t>
  </si>
  <si>
    <t>学　　　　齢　　　　生　　　　徒</t>
  </si>
  <si>
    <t>就学免除者</t>
  </si>
  <si>
    <t>知的障害</t>
  </si>
  <si>
    <t>就学猶予者</t>
  </si>
  <si>
    <t>知的障害</t>
  </si>
  <si>
    <t>児童自立支援施設又は少年院にいるため</t>
  </si>
  <si>
    <t>児童自立支援施設又は少年院にいるため</t>
  </si>
  <si>
    <r>
      <t>平成1</t>
    </r>
    <r>
      <rPr>
        <sz val="11"/>
        <rFont val="明朝"/>
        <family val="3"/>
      </rPr>
      <t>7</t>
    </r>
    <r>
      <rPr>
        <sz val="11"/>
        <rFont val="明朝"/>
        <family val="3"/>
      </rPr>
      <t>年度</t>
    </r>
  </si>
  <si>
    <t>平成18年度</t>
  </si>
  <si>
    <r>
      <t>学齢児童生徒死亡者数（平成1</t>
    </r>
    <r>
      <rPr>
        <sz val="11"/>
        <rFont val="明朝"/>
        <family val="3"/>
      </rPr>
      <t>7</t>
    </r>
    <r>
      <rPr>
        <sz val="11"/>
        <rFont val="明朝"/>
        <family val="3"/>
      </rPr>
      <t>年度間）</t>
    </r>
  </si>
  <si>
    <t xml:space="preserve">第８１表　　不　就　学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</si>
</sst>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5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5" fillId="0" borderId="5" xfId="0" applyFont="1" applyFill="1" applyBorder="1" applyAlignment="1" applyProtection="1">
      <alignment horizontal="centerContinuous" vertical="center"/>
      <protection locked="0"/>
    </xf>
    <xf numFmtId="0" fontId="0" fillId="0" borderId="4" xfId="0" applyFill="1" applyBorder="1" applyAlignment="1">
      <alignment horizontal="centerContinuous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" xfId="0" applyFont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 textRotation="255"/>
    </xf>
    <xf numFmtId="0" fontId="0" fillId="0" borderId="3" xfId="0" applyFont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5" xfId="0" applyFont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5" xfId="0" applyFont="1" applyBorder="1" applyAlignment="1">
      <alignment horizontal="center" vertical="distributed" textRotation="255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distributed" vertical="center"/>
      <protection locked="0"/>
    </xf>
    <xf numFmtId="0" fontId="5" fillId="0" borderId="1" xfId="0" applyFont="1" applyFill="1" applyBorder="1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workbookViewId="0" topLeftCell="A1">
      <pane xSplit="8" ySplit="5" topLeftCell="I12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30" customHeight="1"/>
  <cols>
    <col min="1" max="1" width="5.09765625" style="3" customWidth="1"/>
    <col min="2" max="2" width="15.59765625" style="2" customWidth="1"/>
    <col min="3" max="3" width="0.8984375" style="2" customWidth="1"/>
    <col min="4" max="6" width="6.59765625" style="3" customWidth="1"/>
    <col min="7" max="8" width="6.09765625" style="3" customWidth="1"/>
    <col min="9" max="14" width="5.59765625" style="3" customWidth="1"/>
    <col min="15" max="20" width="5.8984375" style="3" customWidth="1"/>
    <col min="21" max="22" width="6.59765625" style="3" customWidth="1"/>
    <col min="23" max="28" width="6.09765625" style="3" customWidth="1"/>
    <col min="29" max="29" width="7.19921875" style="3" customWidth="1"/>
    <col min="30" max="33" width="1.69921875" style="3" customWidth="1"/>
    <col min="34" max="16384" width="9" style="3" customWidth="1"/>
  </cols>
  <sheetData>
    <row r="1" spans="1:15" ht="45" customHeight="1">
      <c r="A1" s="1"/>
      <c r="N1" s="4" t="s">
        <v>35</v>
      </c>
      <c r="O1" s="5" t="s">
        <v>0</v>
      </c>
    </row>
    <row r="2" spans="1:28" ht="30" customHeight="1">
      <c r="A2" s="51" t="s">
        <v>22</v>
      </c>
      <c r="B2" s="52"/>
      <c r="C2" s="53"/>
      <c r="D2" s="51" t="s">
        <v>1</v>
      </c>
      <c r="E2" s="52"/>
      <c r="F2" s="53"/>
      <c r="G2" s="6" t="s">
        <v>24</v>
      </c>
      <c r="H2" s="6"/>
      <c r="I2" s="6"/>
      <c r="J2" s="6"/>
      <c r="K2" s="6"/>
      <c r="L2" s="6"/>
      <c r="M2" s="6"/>
      <c r="N2" s="6"/>
      <c r="O2" s="7" t="s">
        <v>23</v>
      </c>
      <c r="P2" s="6"/>
      <c r="Q2" s="6"/>
      <c r="R2" s="6"/>
      <c r="S2" s="6"/>
      <c r="T2" s="23"/>
      <c r="U2" s="6" t="s">
        <v>25</v>
      </c>
      <c r="V2" s="6"/>
      <c r="W2" s="6"/>
      <c r="X2" s="6"/>
      <c r="Y2" s="6"/>
      <c r="Z2" s="6"/>
      <c r="AA2" s="6"/>
      <c r="AB2" s="6"/>
    </row>
    <row r="3" spans="1:28" ht="24" customHeight="1">
      <c r="A3" s="56"/>
      <c r="B3" s="56"/>
      <c r="C3" s="57"/>
      <c r="D3" s="54"/>
      <c r="E3" s="54"/>
      <c r="F3" s="55"/>
      <c r="G3" s="7" t="s">
        <v>2</v>
      </c>
      <c r="H3" s="9"/>
      <c r="I3" s="7" t="s">
        <v>3</v>
      </c>
      <c r="J3" s="9"/>
      <c r="K3" s="7" t="s">
        <v>4</v>
      </c>
      <c r="L3" s="9"/>
      <c r="M3" s="7" t="s">
        <v>5</v>
      </c>
      <c r="N3" s="8"/>
      <c r="O3" s="8" t="s">
        <v>6</v>
      </c>
      <c r="P3" s="9"/>
      <c r="Q3" s="7" t="s">
        <v>7</v>
      </c>
      <c r="R3" s="9"/>
      <c r="S3" s="7" t="s">
        <v>8</v>
      </c>
      <c r="T3" s="9"/>
      <c r="U3" s="7" t="s">
        <v>2</v>
      </c>
      <c r="V3" s="9"/>
      <c r="W3" s="7" t="s">
        <v>9</v>
      </c>
      <c r="X3" s="9"/>
      <c r="Y3" s="7" t="s">
        <v>10</v>
      </c>
      <c r="Z3" s="9"/>
      <c r="AA3" s="7" t="s">
        <v>11</v>
      </c>
      <c r="AB3" s="7"/>
    </row>
    <row r="4" spans="1:28" s="14" customFormat="1" ht="24" customHeight="1">
      <c r="A4" s="54"/>
      <c r="B4" s="54"/>
      <c r="C4" s="55"/>
      <c r="D4" s="10" t="s">
        <v>2</v>
      </c>
      <c r="E4" s="10" t="s">
        <v>12</v>
      </c>
      <c r="F4" s="10" t="s">
        <v>13</v>
      </c>
      <c r="G4" s="10" t="s">
        <v>12</v>
      </c>
      <c r="H4" s="10" t="s">
        <v>13</v>
      </c>
      <c r="I4" s="10" t="s">
        <v>12</v>
      </c>
      <c r="J4" s="10" t="s">
        <v>13</v>
      </c>
      <c r="K4" s="10" t="s">
        <v>12</v>
      </c>
      <c r="L4" s="10" t="s">
        <v>13</v>
      </c>
      <c r="M4" s="10" t="s">
        <v>12</v>
      </c>
      <c r="N4" s="11" t="s">
        <v>13</v>
      </c>
      <c r="O4" s="12" t="s">
        <v>12</v>
      </c>
      <c r="P4" s="10" t="s">
        <v>13</v>
      </c>
      <c r="Q4" s="10" t="s">
        <v>12</v>
      </c>
      <c r="R4" s="10" t="s">
        <v>13</v>
      </c>
      <c r="S4" s="10" t="s">
        <v>12</v>
      </c>
      <c r="T4" s="10" t="s">
        <v>13</v>
      </c>
      <c r="U4" s="10" t="s">
        <v>12</v>
      </c>
      <c r="V4" s="10" t="s">
        <v>13</v>
      </c>
      <c r="W4" s="10" t="s">
        <v>12</v>
      </c>
      <c r="X4" s="10" t="s">
        <v>13</v>
      </c>
      <c r="Y4" s="10" t="s">
        <v>12</v>
      </c>
      <c r="Z4" s="10" t="s">
        <v>13</v>
      </c>
      <c r="AA4" s="10" t="s">
        <v>12</v>
      </c>
      <c r="AB4" s="13" t="s">
        <v>13</v>
      </c>
    </row>
    <row r="5" spans="1:34" ht="36" customHeight="1">
      <c r="A5" s="58" t="s">
        <v>32</v>
      </c>
      <c r="B5" s="58"/>
      <c r="C5" s="18"/>
      <c r="D5" s="19">
        <v>130</v>
      </c>
      <c r="E5" s="19">
        <v>71</v>
      </c>
      <c r="F5" s="19">
        <v>59</v>
      </c>
      <c r="G5" s="19">
        <v>47</v>
      </c>
      <c r="H5" s="19">
        <v>39</v>
      </c>
      <c r="I5" s="20">
        <v>11</v>
      </c>
      <c r="J5" s="20">
        <v>5</v>
      </c>
      <c r="K5" s="20">
        <v>12</v>
      </c>
      <c r="L5" s="20">
        <v>5</v>
      </c>
      <c r="M5" s="20">
        <v>6</v>
      </c>
      <c r="N5" s="20">
        <v>8</v>
      </c>
      <c r="O5" s="20">
        <v>6</v>
      </c>
      <c r="P5" s="20">
        <v>8</v>
      </c>
      <c r="Q5" s="20">
        <v>3</v>
      </c>
      <c r="R5" s="20">
        <v>5</v>
      </c>
      <c r="S5" s="20">
        <v>9</v>
      </c>
      <c r="T5" s="20">
        <v>8</v>
      </c>
      <c r="U5" s="19">
        <v>24</v>
      </c>
      <c r="V5" s="19">
        <v>20</v>
      </c>
      <c r="W5" s="20">
        <v>5</v>
      </c>
      <c r="X5" s="20">
        <v>3</v>
      </c>
      <c r="Y5" s="20">
        <v>9</v>
      </c>
      <c r="Z5" s="20">
        <v>7</v>
      </c>
      <c r="AA5" s="20">
        <v>10</v>
      </c>
      <c r="AB5" s="20">
        <v>10</v>
      </c>
      <c r="AC5" s="21"/>
      <c r="AD5" s="21"/>
      <c r="AE5" s="21"/>
      <c r="AF5" s="21"/>
      <c r="AG5" s="21"/>
      <c r="AH5" s="21"/>
    </row>
    <row r="6" spans="1:28" s="16" customFormat="1" ht="36" customHeight="1">
      <c r="A6" s="59" t="s">
        <v>33</v>
      </c>
      <c r="B6" s="59"/>
      <c r="C6" s="22"/>
      <c r="D6" s="15">
        <f aca="true" t="shared" si="0" ref="D6:D21">SUM(E6:F6)</f>
        <v>153</v>
      </c>
      <c r="E6" s="15">
        <f>G6+U6</f>
        <v>85</v>
      </c>
      <c r="F6" s="15">
        <f>H6+V6</f>
        <v>68</v>
      </c>
      <c r="G6" s="15">
        <f aca="true" t="shared" si="1" ref="G6:H21">I6+K6+M6+O6+Q6+S6</f>
        <v>62</v>
      </c>
      <c r="H6" s="15">
        <f t="shared" si="1"/>
        <v>49</v>
      </c>
      <c r="I6" s="15">
        <f>I7+I13+I23+I24</f>
        <v>22</v>
      </c>
      <c r="J6" s="15">
        <f aca="true" t="shared" si="2" ref="J6:T6">J7+J13+J23+J24</f>
        <v>17</v>
      </c>
      <c r="K6" s="15">
        <f t="shared" si="2"/>
        <v>13</v>
      </c>
      <c r="L6" s="15">
        <f t="shared" si="2"/>
        <v>6</v>
      </c>
      <c r="M6" s="15">
        <f t="shared" si="2"/>
        <v>10</v>
      </c>
      <c r="N6" s="15">
        <f t="shared" si="2"/>
        <v>7</v>
      </c>
      <c r="O6" s="15">
        <f t="shared" si="2"/>
        <v>6</v>
      </c>
      <c r="P6" s="15">
        <f t="shared" si="2"/>
        <v>5</v>
      </c>
      <c r="Q6" s="15">
        <f t="shared" si="2"/>
        <v>8</v>
      </c>
      <c r="R6" s="15">
        <f t="shared" si="2"/>
        <v>6</v>
      </c>
      <c r="S6" s="15">
        <f t="shared" si="2"/>
        <v>3</v>
      </c>
      <c r="T6" s="15">
        <f t="shared" si="2"/>
        <v>8</v>
      </c>
      <c r="U6" s="15">
        <f aca="true" t="shared" si="3" ref="U6:V21">W6+Y6+AA6</f>
        <v>23</v>
      </c>
      <c r="V6" s="15">
        <f t="shared" si="3"/>
        <v>19</v>
      </c>
      <c r="W6" s="15">
        <f aca="true" t="shared" si="4" ref="W6:AB6">W7+W13+W23+W24</f>
        <v>9</v>
      </c>
      <c r="X6" s="15">
        <f t="shared" si="4"/>
        <v>7</v>
      </c>
      <c r="Y6" s="15">
        <f t="shared" si="4"/>
        <v>4</v>
      </c>
      <c r="Z6" s="15">
        <f t="shared" si="4"/>
        <v>4</v>
      </c>
      <c r="AA6" s="15">
        <f t="shared" si="4"/>
        <v>10</v>
      </c>
      <c r="AB6" s="15">
        <f t="shared" si="4"/>
        <v>8</v>
      </c>
    </row>
    <row r="7" spans="1:29" s="21" customFormat="1" ht="30" customHeight="1">
      <c r="A7" s="24"/>
      <c r="B7" s="25" t="s">
        <v>2</v>
      </c>
      <c r="C7" s="26"/>
      <c r="D7" s="19">
        <f t="shared" si="0"/>
        <v>21</v>
      </c>
      <c r="E7" s="19">
        <f aca="true" t="shared" si="5" ref="E7:F22">G7+U7</f>
        <v>15</v>
      </c>
      <c r="F7" s="19">
        <f t="shared" si="5"/>
        <v>6</v>
      </c>
      <c r="G7" s="19">
        <f t="shared" si="1"/>
        <v>12</v>
      </c>
      <c r="H7" s="19">
        <f t="shared" si="1"/>
        <v>5</v>
      </c>
      <c r="I7" s="19">
        <f aca="true" t="shared" si="6" ref="I7:T7">SUM(I8:I12)</f>
        <v>5</v>
      </c>
      <c r="J7" s="19">
        <f t="shared" si="6"/>
        <v>2</v>
      </c>
      <c r="K7" s="19">
        <f t="shared" si="6"/>
        <v>0</v>
      </c>
      <c r="L7" s="19">
        <f t="shared" si="6"/>
        <v>0</v>
      </c>
      <c r="M7" s="19">
        <f t="shared" si="6"/>
        <v>2</v>
      </c>
      <c r="N7" s="19">
        <f t="shared" si="6"/>
        <v>1</v>
      </c>
      <c r="O7" s="19">
        <f t="shared" si="6"/>
        <v>1</v>
      </c>
      <c r="P7" s="19">
        <f t="shared" si="6"/>
        <v>1</v>
      </c>
      <c r="Q7" s="19">
        <f t="shared" si="6"/>
        <v>4</v>
      </c>
      <c r="R7" s="19">
        <f t="shared" si="6"/>
        <v>0</v>
      </c>
      <c r="S7" s="19">
        <f t="shared" si="6"/>
        <v>0</v>
      </c>
      <c r="T7" s="19">
        <f t="shared" si="6"/>
        <v>1</v>
      </c>
      <c r="U7" s="17">
        <f t="shared" si="3"/>
        <v>3</v>
      </c>
      <c r="V7" s="17">
        <f t="shared" si="3"/>
        <v>1</v>
      </c>
      <c r="W7" s="19">
        <f aca="true" t="shared" si="7" ref="W7:AB7">SUM(W8:W12)</f>
        <v>3</v>
      </c>
      <c r="X7" s="19">
        <f t="shared" si="7"/>
        <v>1</v>
      </c>
      <c r="Y7" s="19">
        <f t="shared" si="7"/>
        <v>0</v>
      </c>
      <c r="Z7" s="19">
        <f t="shared" si="7"/>
        <v>0</v>
      </c>
      <c r="AA7" s="19">
        <f t="shared" si="7"/>
        <v>0</v>
      </c>
      <c r="AB7" s="19">
        <f t="shared" si="7"/>
        <v>0</v>
      </c>
      <c r="AC7" s="17"/>
    </row>
    <row r="8" spans="1:29" s="21" customFormat="1" ht="30" customHeight="1">
      <c r="A8" s="49" t="s">
        <v>26</v>
      </c>
      <c r="B8" s="25" t="s">
        <v>14</v>
      </c>
      <c r="C8" s="27"/>
      <c r="D8" s="19">
        <f t="shared" si="0"/>
        <v>0</v>
      </c>
      <c r="E8" s="19">
        <f t="shared" si="5"/>
        <v>0</v>
      </c>
      <c r="F8" s="19">
        <f t="shared" si="5"/>
        <v>0</v>
      </c>
      <c r="G8" s="19">
        <f t="shared" si="1"/>
        <v>0</v>
      </c>
      <c r="H8" s="19">
        <f t="shared" si="1"/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f t="shared" si="3"/>
        <v>0</v>
      </c>
      <c r="V8" s="17">
        <f t="shared" si="3"/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/>
    </row>
    <row r="9" spans="1:29" s="21" customFormat="1" ht="30" customHeight="1">
      <c r="A9" s="50"/>
      <c r="B9" s="25" t="s">
        <v>15</v>
      </c>
      <c r="C9" s="27"/>
      <c r="D9" s="19">
        <f t="shared" si="0"/>
        <v>2</v>
      </c>
      <c r="E9" s="19">
        <f t="shared" si="5"/>
        <v>2</v>
      </c>
      <c r="F9" s="19">
        <f t="shared" si="5"/>
        <v>0</v>
      </c>
      <c r="G9" s="19">
        <f t="shared" si="1"/>
        <v>2</v>
      </c>
      <c r="H9" s="19">
        <f t="shared" si="1"/>
        <v>0</v>
      </c>
      <c r="I9" s="17">
        <v>1</v>
      </c>
      <c r="J9" s="17">
        <v>0</v>
      </c>
      <c r="K9" s="17">
        <v>0</v>
      </c>
      <c r="L9" s="17">
        <v>0</v>
      </c>
      <c r="M9" s="17">
        <v>1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f t="shared" si="3"/>
        <v>0</v>
      </c>
      <c r="V9" s="17">
        <f t="shared" si="3"/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/>
    </row>
    <row r="10" spans="1:29" s="21" customFormat="1" ht="30" customHeight="1">
      <c r="A10" s="50"/>
      <c r="B10" s="25" t="s">
        <v>27</v>
      </c>
      <c r="C10" s="27"/>
      <c r="D10" s="19">
        <f t="shared" si="0"/>
        <v>0</v>
      </c>
      <c r="E10" s="19">
        <f t="shared" si="5"/>
        <v>0</v>
      </c>
      <c r="F10" s="19">
        <f t="shared" si="5"/>
        <v>0</v>
      </c>
      <c r="G10" s="19">
        <f t="shared" si="1"/>
        <v>0</v>
      </c>
      <c r="H10" s="19">
        <f t="shared" si="1"/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f t="shared" si="3"/>
        <v>0</v>
      </c>
      <c r="V10" s="17">
        <f t="shared" si="3"/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/>
    </row>
    <row r="11" spans="1:29" s="31" customFormat="1" ht="30" customHeight="1">
      <c r="A11" s="50"/>
      <c r="B11" s="42" t="s">
        <v>31</v>
      </c>
      <c r="C11" s="28"/>
      <c r="D11" s="29">
        <f t="shared" si="0"/>
        <v>0</v>
      </c>
      <c r="E11" s="29">
        <f t="shared" si="5"/>
        <v>0</v>
      </c>
      <c r="F11" s="29">
        <f t="shared" si="5"/>
        <v>0</v>
      </c>
      <c r="G11" s="29">
        <f t="shared" si="1"/>
        <v>0</v>
      </c>
      <c r="H11" s="29">
        <f t="shared" si="1"/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f t="shared" si="3"/>
        <v>0</v>
      </c>
      <c r="V11" s="30">
        <f t="shared" si="3"/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/>
    </row>
    <row r="12" spans="1:29" s="31" customFormat="1" ht="30" customHeight="1">
      <c r="A12" s="32"/>
      <c r="B12" s="33" t="s">
        <v>16</v>
      </c>
      <c r="C12" s="28"/>
      <c r="D12" s="29">
        <f t="shared" si="0"/>
        <v>19</v>
      </c>
      <c r="E12" s="29">
        <f t="shared" si="5"/>
        <v>13</v>
      </c>
      <c r="F12" s="29">
        <f t="shared" si="5"/>
        <v>6</v>
      </c>
      <c r="G12" s="29">
        <f t="shared" si="1"/>
        <v>10</v>
      </c>
      <c r="H12" s="29">
        <f t="shared" si="1"/>
        <v>5</v>
      </c>
      <c r="I12" s="30">
        <v>4</v>
      </c>
      <c r="J12" s="30">
        <v>2</v>
      </c>
      <c r="K12" s="30">
        <v>0</v>
      </c>
      <c r="L12" s="30">
        <v>0</v>
      </c>
      <c r="M12" s="30">
        <v>1</v>
      </c>
      <c r="N12" s="30">
        <v>1</v>
      </c>
      <c r="O12" s="30">
        <v>1</v>
      </c>
      <c r="P12" s="30">
        <v>1</v>
      </c>
      <c r="Q12" s="30">
        <v>4</v>
      </c>
      <c r="R12" s="30">
        <v>0</v>
      </c>
      <c r="S12" s="30">
        <v>0</v>
      </c>
      <c r="T12" s="30">
        <v>1</v>
      </c>
      <c r="U12" s="30">
        <f t="shared" si="3"/>
        <v>3</v>
      </c>
      <c r="V12" s="30">
        <f t="shared" si="3"/>
        <v>1</v>
      </c>
      <c r="W12" s="30">
        <v>3</v>
      </c>
      <c r="X12" s="30">
        <v>1</v>
      </c>
      <c r="Y12" s="30">
        <v>0</v>
      </c>
      <c r="Z12" s="30">
        <v>0</v>
      </c>
      <c r="AA12" s="30">
        <v>0</v>
      </c>
      <c r="AB12" s="30">
        <v>0</v>
      </c>
      <c r="AC12" s="30"/>
    </row>
    <row r="13" spans="1:29" s="31" customFormat="1" ht="30" customHeight="1">
      <c r="A13" s="34"/>
      <c r="B13" s="35" t="s">
        <v>2</v>
      </c>
      <c r="C13" s="36"/>
      <c r="D13" s="29">
        <f t="shared" si="0"/>
        <v>81</v>
      </c>
      <c r="E13" s="29">
        <f t="shared" si="5"/>
        <v>44</v>
      </c>
      <c r="F13" s="29">
        <f t="shared" si="5"/>
        <v>37</v>
      </c>
      <c r="G13" s="29">
        <f t="shared" si="1"/>
        <v>35</v>
      </c>
      <c r="H13" s="29">
        <f t="shared" si="1"/>
        <v>28</v>
      </c>
      <c r="I13" s="29">
        <f aca="true" t="shared" si="8" ref="I13:T13">SUM(I14:I22)</f>
        <v>14</v>
      </c>
      <c r="J13" s="29">
        <f t="shared" si="8"/>
        <v>13</v>
      </c>
      <c r="K13" s="29">
        <f t="shared" si="8"/>
        <v>7</v>
      </c>
      <c r="L13" s="29">
        <f t="shared" si="8"/>
        <v>1</v>
      </c>
      <c r="M13" s="29">
        <f t="shared" si="8"/>
        <v>6</v>
      </c>
      <c r="N13" s="29">
        <f t="shared" si="8"/>
        <v>3</v>
      </c>
      <c r="O13" s="29">
        <f t="shared" si="8"/>
        <v>3</v>
      </c>
      <c r="P13" s="29">
        <f t="shared" si="8"/>
        <v>3</v>
      </c>
      <c r="Q13" s="29">
        <f t="shared" si="8"/>
        <v>2</v>
      </c>
      <c r="R13" s="29">
        <f t="shared" si="8"/>
        <v>4</v>
      </c>
      <c r="S13" s="29">
        <f t="shared" si="8"/>
        <v>3</v>
      </c>
      <c r="T13" s="29">
        <f t="shared" si="8"/>
        <v>4</v>
      </c>
      <c r="U13" s="30">
        <f t="shared" si="3"/>
        <v>9</v>
      </c>
      <c r="V13" s="30">
        <f t="shared" si="3"/>
        <v>9</v>
      </c>
      <c r="W13" s="29">
        <f aca="true" t="shared" si="9" ref="W13:AB13">SUM(W14:W22)</f>
        <v>2</v>
      </c>
      <c r="X13" s="29">
        <f t="shared" si="9"/>
        <v>3</v>
      </c>
      <c r="Y13" s="29">
        <f t="shared" si="9"/>
        <v>2</v>
      </c>
      <c r="Z13" s="29">
        <f t="shared" si="9"/>
        <v>2</v>
      </c>
      <c r="AA13" s="29">
        <f t="shared" si="9"/>
        <v>5</v>
      </c>
      <c r="AB13" s="29">
        <f t="shared" si="9"/>
        <v>4</v>
      </c>
      <c r="AC13" s="30"/>
    </row>
    <row r="14" spans="1:29" s="31" customFormat="1" ht="30" customHeight="1">
      <c r="A14" s="37"/>
      <c r="B14" s="35" t="s">
        <v>17</v>
      </c>
      <c r="C14" s="28"/>
      <c r="D14" s="29">
        <f t="shared" si="0"/>
        <v>0</v>
      </c>
      <c r="E14" s="29">
        <f t="shared" si="5"/>
        <v>0</v>
      </c>
      <c r="F14" s="29">
        <f t="shared" si="5"/>
        <v>0</v>
      </c>
      <c r="G14" s="29">
        <f t="shared" si="1"/>
        <v>0</v>
      </c>
      <c r="H14" s="29">
        <f t="shared" si="1"/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f t="shared" si="3"/>
        <v>0</v>
      </c>
      <c r="V14" s="30">
        <f t="shared" si="3"/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/>
    </row>
    <row r="15" spans="1:29" s="31" customFormat="1" ht="30" customHeight="1">
      <c r="A15" s="37"/>
      <c r="B15" s="35" t="s">
        <v>18</v>
      </c>
      <c r="C15" s="28"/>
      <c r="D15" s="29">
        <f t="shared" si="0"/>
        <v>0</v>
      </c>
      <c r="E15" s="29">
        <f t="shared" si="5"/>
        <v>0</v>
      </c>
      <c r="F15" s="29">
        <f t="shared" si="5"/>
        <v>0</v>
      </c>
      <c r="G15" s="29">
        <f t="shared" si="1"/>
        <v>0</v>
      </c>
      <c r="H15" s="29">
        <f t="shared" si="1"/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f t="shared" si="3"/>
        <v>0</v>
      </c>
      <c r="V15" s="30">
        <f t="shared" si="3"/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/>
    </row>
    <row r="16" spans="1:29" s="31" customFormat="1" ht="30" customHeight="1">
      <c r="A16" s="47" t="s">
        <v>28</v>
      </c>
      <c r="B16" s="35" t="s">
        <v>19</v>
      </c>
      <c r="C16" s="28"/>
      <c r="D16" s="29">
        <f t="shared" si="0"/>
        <v>0</v>
      </c>
      <c r="E16" s="29">
        <f t="shared" si="5"/>
        <v>0</v>
      </c>
      <c r="F16" s="29">
        <f t="shared" si="5"/>
        <v>0</v>
      </c>
      <c r="G16" s="29">
        <f t="shared" si="1"/>
        <v>0</v>
      </c>
      <c r="H16" s="29">
        <f t="shared" si="1"/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f t="shared" si="3"/>
        <v>0</v>
      </c>
      <c r="V16" s="30">
        <f t="shared" si="3"/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/>
    </row>
    <row r="17" spans="1:29" s="31" customFormat="1" ht="30" customHeight="1">
      <c r="A17" s="48"/>
      <c r="B17" s="35" t="s">
        <v>20</v>
      </c>
      <c r="C17" s="28"/>
      <c r="D17" s="29">
        <f t="shared" si="0"/>
        <v>0</v>
      </c>
      <c r="E17" s="29">
        <f t="shared" si="5"/>
        <v>0</v>
      </c>
      <c r="F17" s="29">
        <f t="shared" si="5"/>
        <v>0</v>
      </c>
      <c r="G17" s="29">
        <f t="shared" si="1"/>
        <v>0</v>
      </c>
      <c r="H17" s="29">
        <f t="shared" si="1"/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f t="shared" si="3"/>
        <v>0</v>
      </c>
      <c r="V17" s="30">
        <f t="shared" si="3"/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/>
    </row>
    <row r="18" spans="1:29" s="31" customFormat="1" ht="30" customHeight="1">
      <c r="A18" s="48"/>
      <c r="B18" s="35" t="s">
        <v>14</v>
      </c>
      <c r="C18" s="28"/>
      <c r="D18" s="29">
        <f t="shared" si="0"/>
        <v>2</v>
      </c>
      <c r="E18" s="29">
        <f t="shared" si="5"/>
        <v>0</v>
      </c>
      <c r="F18" s="29">
        <f t="shared" si="5"/>
        <v>2</v>
      </c>
      <c r="G18" s="29">
        <f t="shared" si="1"/>
        <v>0</v>
      </c>
      <c r="H18" s="29">
        <f t="shared" si="1"/>
        <v>2</v>
      </c>
      <c r="I18" s="30">
        <v>0</v>
      </c>
      <c r="J18" s="30">
        <v>2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f t="shared" si="3"/>
        <v>0</v>
      </c>
      <c r="V18" s="30">
        <f t="shared" si="3"/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/>
    </row>
    <row r="19" spans="1:29" s="31" customFormat="1" ht="30" customHeight="1">
      <c r="A19" s="48"/>
      <c r="B19" s="35" t="s">
        <v>15</v>
      </c>
      <c r="C19" s="28"/>
      <c r="D19" s="29">
        <f t="shared" si="0"/>
        <v>7</v>
      </c>
      <c r="E19" s="29">
        <f t="shared" si="5"/>
        <v>4</v>
      </c>
      <c r="F19" s="29">
        <f t="shared" si="5"/>
        <v>3</v>
      </c>
      <c r="G19" s="29">
        <f t="shared" si="1"/>
        <v>4</v>
      </c>
      <c r="H19" s="29">
        <f t="shared" si="1"/>
        <v>3</v>
      </c>
      <c r="I19" s="30">
        <v>4</v>
      </c>
      <c r="J19" s="30">
        <v>3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f t="shared" si="3"/>
        <v>0</v>
      </c>
      <c r="V19" s="30">
        <f t="shared" si="3"/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/>
    </row>
    <row r="20" spans="1:29" s="31" customFormat="1" ht="30" customHeight="1">
      <c r="A20" s="37"/>
      <c r="B20" s="35" t="s">
        <v>29</v>
      </c>
      <c r="C20" s="28"/>
      <c r="D20" s="29">
        <f t="shared" si="0"/>
        <v>1</v>
      </c>
      <c r="E20" s="29">
        <f t="shared" si="5"/>
        <v>0</v>
      </c>
      <c r="F20" s="29">
        <f t="shared" si="5"/>
        <v>1</v>
      </c>
      <c r="G20" s="29">
        <f t="shared" si="1"/>
        <v>0</v>
      </c>
      <c r="H20" s="29">
        <f t="shared" si="1"/>
        <v>1</v>
      </c>
      <c r="I20" s="30">
        <v>0</v>
      </c>
      <c r="J20" s="30">
        <v>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f t="shared" si="3"/>
        <v>0</v>
      </c>
      <c r="V20" s="30">
        <f t="shared" si="3"/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/>
    </row>
    <row r="21" spans="1:29" s="31" customFormat="1" ht="30" customHeight="1">
      <c r="A21" s="37"/>
      <c r="B21" s="42" t="s">
        <v>30</v>
      </c>
      <c r="C21" s="28"/>
      <c r="D21" s="29">
        <f t="shared" si="0"/>
        <v>1</v>
      </c>
      <c r="E21" s="29">
        <f t="shared" si="5"/>
        <v>1</v>
      </c>
      <c r="F21" s="29">
        <f t="shared" si="5"/>
        <v>0</v>
      </c>
      <c r="G21" s="29">
        <f t="shared" si="1"/>
        <v>0</v>
      </c>
      <c r="H21" s="29">
        <f t="shared" si="1"/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f t="shared" si="3"/>
        <v>1</v>
      </c>
      <c r="V21" s="30">
        <f t="shared" si="3"/>
        <v>0</v>
      </c>
      <c r="W21" s="30">
        <v>0</v>
      </c>
      <c r="X21" s="30">
        <v>0</v>
      </c>
      <c r="Y21" s="30">
        <v>0</v>
      </c>
      <c r="Z21" s="30">
        <v>0</v>
      </c>
      <c r="AA21" s="30">
        <v>1</v>
      </c>
      <c r="AB21" s="30">
        <v>0</v>
      </c>
      <c r="AC21" s="30"/>
    </row>
    <row r="22" spans="1:29" s="31" customFormat="1" ht="30" customHeight="1">
      <c r="A22" s="32"/>
      <c r="B22" s="33" t="s">
        <v>16</v>
      </c>
      <c r="C22" s="28"/>
      <c r="D22" s="29">
        <f>SUM(E22:F22)</f>
        <v>70</v>
      </c>
      <c r="E22" s="29">
        <f t="shared" si="5"/>
        <v>39</v>
      </c>
      <c r="F22" s="29">
        <f t="shared" si="5"/>
        <v>31</v>
      </c>
      <c r="G22" s="29">
        <f aca="true" t="shared" si="10" ref="G22:H24">I22+K22+M22+O22+Q22+S22</f>
        <v>31</v>
      </c>
      <c r="H22" s="29">
        <f t="shared" si="10"/>
        <v>22</v>
      </c>
      <c r="I22" s="30">
        <v>10</v>
      </c>
      <c r="J22" s="30">
        <v>7</v>
      </c>
      <c r="K22" s="30">
        <v>7</v>
      </c>
      <c r="L22" s="30">
        <v>1</v>
      </c>
      <c r="M22" s="30">
        <v>6</v>
      </c>
      <c r="N22" s="30">
        <v>3</v>
      </c>
      <c r="O22" s="30">
        <v>3</v>
      </c>
      <c r="P22" s="30">
        <v>3</v>
      </c>
      <c r="Q22" s="30">
        <v>2</v>
      </c>
      <c r="R22" s="30">
        <v>4</v>
      </c>
      <c r="S22" s="30">
        <v>3</v>
      </c>
      <c r="T22" s="30">
        <v>4</v>
      </c>
      <c r="U22" s="30">
        <f aca="true" t="shared" si="11" ref="U22:V24">W22+Y22+AA22</f>
        <v>8</v>
      </c>
      <c r="V22" s="30">
        <f t="shared" si="11"/>
        <v>9</v>
      </c>
      <c r="W22" s="30">
        <v>2</v>
      </c>
      <c r="X22" s="30">
        <v>3</v>
      </c>
      <c r="Y22" s="30">
        <v>2</v>
      </c>
      <c r="Z22" s="30">
        <v>2</v>
      </c>
      <c r="AA22" s="30">
        <v>4</v>
      </c>
      <c r="AB22" s="30">
        <v>4</v>
      </c>
      <c r="AC22" s="30"/>
    </row>
    <row r="23" spans="1:29" s="31" customFormat="1" ht="34.5" customHeight="1">
      <c r="A23" s="43" t="s">
        <v>21</v>
      </c>
      <c r="B23" s="44"/>
      <c r="C23" s="36"/>
      <c r="D23" s="29">
        <f>SUM(E23:F23)</f>
        <v>16</v>
      </c>
      <c r="E23" s="29">
        <f>G23+U23</f>
        <v>11</v>
      </c>
      <c r="F23" s="29">
        <f>H23+V23</f>
        <v>5</v>
      </c>
      <c r="G23" s="29">
        <f t="shared" si="10"/>
        <v>6</v>
      </c>
      <c r="H23" s="29">
        <f t="shared" si="10"/>
        <v>4</v>
      </c>
      <c r="I23" s="30">
        <v>0</v>
      </c>
      <c r="J23" s="30">
        <v>0</v>
      </c>
      <c r="K23" s="30">
        <v>2</v>
      </c>
      <c r="L23" s="30">
        <v>1</v>
      </c>
      <c r="M23" s="30">
        <v>2</v>
      </c>
      <c r="N23" s="30">
        <v>0</v>
      </c>
      <c r="O23" s="30">
        <v>1</v>
      </c>
      <c r="P23" s="30">
        <v>1</v>
      </c>
      <c r="Q23" s="30">
        <v>1</v>
      </c>
      <c r="R23" s="30">
        <v>2</v>
      </c>
      <c r="S23" s="30">
        <v>0</v>
      </c>
      <c r="T23" s="30">
        <v>0</v>
      </c>
      <c r="U23" s="30">
        <f t="shared" si="11"/>
        <v>5</v>
      </c>
      <c r="V23" s="30">
        <f t="shared" si="11"/>
        <v>1</v>
      </c>
      <c r="W23" s="30">
        <v>2</v>
      </c>
      <c r="X23" s="30">
        <v>1</v>
      </c>
      <c r="Y23" s="30">
        <v>2</v>
      </c>
      <c r="Z23" s="30">
        <v>0</v>
      </c>
      <c r="AA23" s="30">
        <v>1</v>
      </c>
      <c r="AB23" s="30">
        <v>0</v>
      </c>
      <c r="AC23" s="30"/>
    </row>
    <row r="24" spans="1:29" s="41" customFormat="1" ht="34.5" customHeight="1">
      <c r="A24" s="45" t="s">
        <v>34</v>
      </c>
      <c r="B24" s="46"/>
      <c r="C24" s="38"/>
      <c r="D24" s="39">
        <f>SUM(E24:F24)</f>
        <v>35</v>
      </c>
      <c r="E24" s="39">
        <f>G24+U24</f>
        <v>15</v>
      </c>
      <c r="F24" s="39">
        <f>H24+V24</f>
        <v>20</v>
      </c>
      <c r="G24" s="39">
        <f t="shared" si="10"/>
        <v>9</v>
      </c>
      <c r="H24" s="39">
        <f t="shared" si="10"/>
        <v>12</v>
      </c>
      <c r="I24" s="40">
        <v>3</v>
      </c>
      <c r="J24" s="40">
        <v>2</v>
      </c>
      <c r="K24" s="40">
        <v>4</v>
      </c>
      <c r="L24" s="40">
        <v>4</v>
      </c>
      <c r="M24" s="40">
        <v>0</v>
      </c>
      <c r="N24" s="40">
        <v>3</v>
      </c>
      <c r="O24" s="40">
        <v>1</v>
      </c>
      <c r="P24" s="40">
        <v>0</v>
      </c>
      <c r="Q24" s="40">
        <v>1</v>
      </c>
      <c r="R24" s="40">
        <v>0</v>
      </c>
      <c r="S24" s="40">
        <v>0</v>
      </c>
      <c r="T24" s="40">
        <v>3</v>
      </c>
      <c r="U24" s="40">
        <f t="shared" si="11"/>
        <v>6</v>
      </c>
      <c r="V24" s="40">
        <f t="shared" si="11"/>
        <v>8</v>
      </c>
      <c r="W24" s="40">
        <v>2</v>
      </c>
      <c r="X24" s="40">
        <v>2</v>
      </c>
      <c r="Y24" s="40">
        <v>0</v>
      </c>
      <c r="Z24" s="40">
        <v>2</v>
      </c>
      <c r="AA24" s="40">
        <v>4</v>
      </c>
      <c r="AB24" s="40">
        <v>4</v>
      </c>
      <c r="AC24" s="30"/>
    </row>
  </sheetData>
  <sheetProtection sheet="1" objects="1" scenarios="1"/>
  <mergeCells count="8">
    <mergeCell ref="D2:F3"/>
    <mergeCell ref="A2:C4"/>
    <mergeCell ref="A5:B5"/>
    <mergeCell ref="A6:B6"/>
    <mergeCell ref="A23:B23"/>
    <mergeCell ref="A24:B24"/>
    <mergeCell ref="A16:A19"/>
    <mergeCell ref="A8:A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&amp;P+139 -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2007-01-10T08:29:56Z</cp:lastPrinted>
  <dcterms:created xsi:type="dcterms:W3CDTF">1999-09-24T01:30:44Z</dcterms:created>
  <dcterms:modified xsi:type="dcterms:W3CDTF">2007-02-14T07:00:55Z</dcterms:modified>
  <cp:category/>
  <cp:version/>
  <cp:contentType/>
  <cp:contentStatus/>
</cp:coreProperties>
</file>