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<sst xmlns="http://schemas.openxmlformats.org/spreadsheetml/2006/main" count="65" uniqueCount="54">
  <si>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</si>
  <si>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</si>
  <si>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</si>
  <si>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</si>
  <si>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</si>
  <si>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</si>
  <si>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</si>
  <si>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</si>
  <si>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</si>
  <si>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</si>
  <si>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</si>
  <si>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</si>
  <si>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</si>
  <si>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</si>
  <si>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</si>
  <si>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</si>
  <si>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</si>
  <si>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</si>
  <si>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</si>
  <si>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</si>
  <si>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</si>
  <si>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</si>
  <si>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</si>
  <si>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</si>
  <si>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</si>
  <si>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</si>
  <si>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</si>
  <si>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</si>
  <si>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</si>
  <si>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</si>
  <si>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</si>
  <si>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</si>
  <si>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</si>
  <si>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</si>
  <si>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</si>
  <si>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</si>
  <si>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</si>
  <si>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</si>
  <si>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</si>
  <si>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</si>
  <si>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</si>
  <si>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</si>
  <si>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</si>
  <si>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</si>
  <si>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</si>
  <si>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</si>
  <si>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</si>
  <si>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</si>
  <si>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t>副校長・教 頭 ・主幹教諭・指導教諭・教 諭 ・助 教 諭 ・講 師</t>
  </si>
  <si>
    <r>
      <t>平成21</t>
    </r>
    <r>
      <rPr>
        <sz val="11"/>
        <rFont val="明朝"/>
        <family val="1"/>
      </rPr>
      <t>年度</t>
    </r>
  </si>
  <si>
    <t>平成22年度</t>
  </si>
  <si>
    <t>平　成　21年度</t>
  </si>
  <si>
    <t>平　成　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</si>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</sst>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6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S3" sqref="S3:T3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:21" s="1" customFormat="1" ht="13.5">
      <c r="B1" s="1" t="s">
        <v>53</v>
      </c>
      <c r="T1" s="49" t="s">
        <v>37</v>
      </c>
      <c r="U1"/>
    </row>
    <row r="2" spans="1:20" s="1" customFormat="1" ht="30" customHeight="1">
      <c r="A2" s="22" t="s">
        <v>45</v>
      </c>
      <c r="B2" s="22"/>
      <c r="C2" s="12"/>
      <c r="D2" s="12"/>
      <c r="E2" s="12"/>
      <c r="G2" s="22" t="s">
        <v>46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5" t="s">
        <v>0</v>
      </c>
      <c r="B3" s="56"/>
      <c r="C3" s="3" t="s">
        <v>1</v>
      </c>
      <c r="D3" s="3" t="s">
        <v>2</v>
      </c>
      <c r="E3" s="11" t="s">
        <v>3</v>
      </c>
      <c r="G3" s="55" t="s">
        <v>4</v>
      </c>
      <c r="H3" s="55"/>
      <c r="I3" s="55"/>
      <c r="J3" s="56"/>
      <c r="K3" s="72" t="s">
        <v>51</v>
      </c>
      <c r="L3" s="56"/>
      <c r="M3" s="91" t="s">
        <v>52</v>
      </c>
      <c r="N3" s="92"/>
      <c r="O3" s="63" t="s">
        <v>5</v>
      </c>
      <c r="P3" s="56"/>
      <c r="Q3" s="63" t="s">
        <v>6</v>
      </c>
      <c r="R3" s="56"/>
      <c r="S3" s="63" t="s">
        <v>7</v>
      </c>
      <c r="T3" s="55"/>
    </row>
    <row r="4" spans="1:20" s="1" customFormat="1" ht="30" customHeight="1">
      <c r="A4" s="51" t="s">
        <v>49</v>
      </c>
      <c r="B4" s="30"/>
      <c r="C4" s="31">
        <v>828</v>
      </c>
      <c r="D4" s="31">
        <v>824</v>
      </c>
      <c r="E4" s="32">
        <v>4</v>
      </c>
      <c r="G4" s="59" t="s">
        <v>8</v>
      </c>
      <c r="H4" s="59"/>
      <c r="I4" s="59"/>
      <c r="J4" s="60"/>
      <c r="K4" s="46">
        <v>651</v>
      </c>
      <c r="M4" s="23">
        <f aca="true" t="shared" si="0" ref="M4:M16">SUM(O4:S4)</f>
        <v>655</v>
      </c>
      <c r="N4" s="23"/>
      <c r="O4" s="5">
        <v>1</v>
      </c>
      <c r="P4" s="5"/>
      <c r="Q4" s="5">
        <v>650</v>
      </c>
      <c r="R4" s="5"/>
      <c r="S4" s="5">
        <v>4</v>
      </c>
      <c r="T4" s="5"/>
    </row>
    <row r="5" spans="1:20" s="1" customFormat="1" ht="30" customHeight="1">
      <c r="A5" s="25" t="s">
        <v>50</v>
      </c>
      <c r="B5" s="26"/>
      <c r="C5" s="27">
        <f>C6+C7+C11</f>
        <v>828</v>
      </c>
      <c r="D5" s="27">
        <f>D6+D7+D11</f>
        <v>824</v>
      </c>
      <c r="E5" s="28">
        <f>E6+E7+E11</f>
        <v>4</v>
      </c>
      <c r="G5" s="64" t="s">
        <v>9</v>
      </c>
      <c r="H5" s="65"/>
      <c r="I5" s="65"/>
      <c r="J5" s="66"/>
      <c r="K5" s="46">
        <v>4702</v>
      </c>
      <c r="M5" s="23">
        <f t="shared" si="0"/>
        <v>4699</v>
      </c>
      <c r="N5" s="23"/>
      <c r="O5" s="5">
        <v>6</v>
      </c>
      <c r="P5"/>
      <c r="Q5" s="5">
        <v>4669</v>
      </c>
      <c r="R5" s="5"/>
      <c r="S5" s="5">
        <v>24</v>
      </c>
      <c r="T5" s="5"/>
    </row>
    <row r="6" spans="1:20" s="1" customFormat="1" ht="30" customHeight="1">
      <c r="A6" s="33" t="s">
        <v>10</v>
      </c>
      <c r="B6" s="34"/>
      <c r="C6" s="35">
        <f>SUM(D6:E6)</f>
        <v>1</v>
      </c>
      <c r="D6" s="36">
        <v>1</v>
      </c>
      <c r="E6" s="37">
        <v>0</v>
      </c>
      <c r="G6" s="64" t="s">
        <v>11</v>
      </c>
      <c r="H6" s="65"/>
      <c r="I6" s="65"/>
      <c r="J6" s="66"/>
      <c r="K6" s="46">
        <v>822</v>
      </c>
      <c r="M6" s="23">
        <f t="shared" si="0"/>
        <v>822</v>
      </c>
      <c r="N6" s="23"/>
      <c r="O6" s="5">
        <v>1</v>
      </c>
      <c r="P6" s="5"/>
      <c r="Q6" s="5">
        <v>816</v>
      </c>
      <c r="R6" s="5"/>
      <c r="S6" s="5">
        <v>5</v>
      </c>
      <c r="T6" s="5"/>
    </row>
    <row r="7" spans="1:20" s="1" customFormat="1" ht="30" customHeight="1">
      <c r="A7" s="38"/>
      <c r="B7" s="39" t="s">
        <v>12</v>
      </c>
      <c r="C7" s="35">
        <f>SUM(C8:C10)</f>
        <v>822</v>
      </c>
      <c r="D7" s="31">
        <f>SUM(D8:D10)</f>
        <v>818</v>
      </c>
      <c r="E7" s="32">
        <f>SUM(E8:E10)</f>
        <v>4</v>
      </c>
      <c r="G7" s="64" t="s">
        <v>13</v>
      </c>
      <c r="H7" s="65"/>
      <c r="I7" s="65"/>
      <c r="J7" s="66"/>
      <c r="K7" s="47">
        <v>753</v>
      </c>
      <c r="M7" s="23">
        <f t="shared" si="0"/>
        <v>768</v>
      </c>
      <c r="N7" s="23"/>
      <c r="O7" s="6">
        <v>1</v>
      </c>
      <c r="P7" s="6"/>
      <c r="Q7" s="5">
        <v>763</v>
      </c>
      <c r="R7" s="5"/>
      <c r="S7" s="6">
        <v>4</v>
      </c>
      <c r="T7" s="6"/>
    </row>
    <row r="8" spans="1:20" s="1" customFormat="1" ht="30" customHeight="1">
      <c r="A8" s="38" t="s">
        <v>14</v>
      </c>
      <c r="B8" s="39" t="s">
        <v>15</v>
      </c>
      <c r="C8" s="35">
        <f>SUM(D8:E8)</f>
        <v>724</v>
      </c>
      <c r="D8" s="40">
        <v>723</v>
      </c>
      <c r="E8" s="41">
        <v>1</v>
      </c>
      <c r="G8" s="61" t="s">
        <v>16</v>
      </c>
      <c r="H8" s="61"/>
      <c r="I8" s="61"/>
      <c r="J8" s="62"/>
      <c r="K8" s="46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8" t="s">
        <v>17</v>
      </c>
      <c r="B9" s="39" t="s">
        <v>18</v>
      </c>
      <c r="C9" s="35">
        <f>SUM(D9:E9)</f>
        <v>94</v>
      </c>
      <c r="D9" s="40">
        <v>93</v>
      </c>
      <c r="E9" s="42">
        <v>1</v>
      </c>
      <c r="G9" s="67" t="s">
        <v>40</v>
      </c>
      <c r="H9" s="76" t="s">
        <v>43</v>
      </c>
      <c r="I9" s="77"/>
      <c r="J9" s="78"/>
      <c r="K9" s="46">
        <v>340</v>
      </c>
      <c r="M9" s="23">
        <f t="shared" si="0"/>
        <v>361</v>
      </c>
      <c r="N9" s="23"/>
      <c r="O9" s="6">
        <v>0</v>
      </c>
      <c r="P9" s="6"/>
      <c r="Q9" s="5">
        <v>361</v>
      </c>
      <c r="R9" s="5"/>
      <c r="S9" s="6">
        <v>0</v>
      </c>
      <c r="T9" s="6"/>
    </row>
    <row r="10" spans="1:20" ht="30" customHeight="1">
      <c r="A10" s="43"/>
      <c r="B10" s="44" t="s">
        <v>19</v>
      </c>
      <c r="C10" s="35">
        <f>SUM(D10:E10)</f>
        <v>4</v>
      </c>
      <c r="D10" s="40">
        <v>2</v>
      </c>
      <c r="E10" s="42">
        <v>2</v>
      </c>
      <c r="G10" s="68"/>
      <c r="H10" s="79" t="s">
        <v>44</v>
      </c>
      <c r="I10" s="80"/>
      <c r="J10" s="81"/>
      <c r="K10" s="46">
        <v>493</v>
      </c>
      <c r="M10" s="23">
        <f t="shared" si="0"/>
        <v>520</v>
      </c>
      <c r="N10" s="23"/>
      <c r="O10" s="6">
        <v>0</v>
      </c>
      <c r="P10" s="6"/>
      <c r="Q10" s="5">
        <v>520</v>
      </c>
      <c r="R10" s="5"/>
      <c r="S10" s="6">
        <v>0</v>
      </c>
      <c r="T10" s="6"/>
    </row>
    <row r="11" spans="1:20" ht="37.5" customHeight="1">
      <c r="A11" s="12" t="s">
        <v>20</v>
      </c>
      <c r="B11" s="7"/>
      <c r="C11" s="13">
        <f>SUM(D11:E11)</f>
        <v>5</v>
      </c>
      <c r="D11" s="45">
        <v>5</v>
      </c>
      <c r="E11" s="29">
        <v>0</v>
      </c>
      <c r="G11" s="16"/>
      <c r="H11" s="69" t="s">
        <v>48</v>
      </c>
      <c r="I11" s="70"/>
      <c r="J11" s="71"/>
      <c r="K11" s="46">
        <v>95</v>
      </c>
      <c r="M11" s="23">
        <f t="shared" si="0"/>
        <v>112</v>
      </c>
      <c r="N11" s="23"/>
      <c r="O11" s="6">
        <v>0</v>
      </c>
      <c r="P11" s="6"/>
      <c r="Q11" s="5">
        <v>112</v>
      </c>
      <c r="R11" s="5"/>
      <c r="S11" s="6">
        <v>0</v>
      </c>
      <c r="T11" s="6"/>
    </row>
    <row r="12" spans="7:20" ht="30" customHeight="1">
      <c r="G12" s="75" t="s">
        <v>35</v>
      </c>
      <c r="H12" s="73" t="s">
        <v>39</v>
      </c>
      <c r="I12" s="74"/>
      <c r="J12" s="75"/>
      <c r="K12" s="46">
        <v>8</v>
      </c>
      <c r="M12" s="23">
        <f t="shared" si="0"/>
        <v>6</v>
      </c>
      <c r="N12" s="23"/>
      <c r="O12" s="6">
        <v>0</v>
      </c>
      <c r="P12" s="6"/>
      <c r="Q12" s="5">
        <v>6</v>
      </c>
      <c r="R12" s="5"/>
      <c r="S12" s="6">
        <v>0</v>
      </c>
      <c r="T12" s="6"/>
    </row>
    <row r="13" spans="7:20" s="1" customFormat="1" ht="30" customHeight="1">
      <c r="G13" s="75"/>
      <c r="H13" s="83" t="s">
        <v>34</v>
      </c>
      <c r="I13" s="84"/>
      <c r="J13" s="85"/>
      <c r="K13" s="46">
        <v>5</v>
      </c>
      <c r="M13" s="23">
        <f t="shared" si="0"/>
        <v>5</v>
      </c>
      <c r="N13" s="23"/>
      <c r="O13" s="6">
        <v>0</v>
      </c>
      <c r="P13" s="6"/>
      <c r="Q13" s="5">
        <v>5</v>
      </c>
      <c r="R13" s="5"/>
      <c r="S13" s="6">
        <v>0</v>
      </c>
      <c r="T13" s="6"/>
    </row>
    <row r="14" spans="7:20" s="1" customFormat="1" ht="30" customHeight="1">
      <c r="G14" s="2"/>
      <c r="H14" s="86" t="s">
        <v>32</v>
      </c>
      <c r="I14" s="87"/>
      <c r="J14" s="88"/>
      <c r="K14" s="46">
        <v>1</v>
      </c>
      <c r="M14" s="23">
        <f t="shared" si="0"/>
        <v>1</v>
      </c>
      <c r="N14" s="23"/>
      <c r="O14" s="6">
        <v>0</v>
      </c>
      <c r="P14" s="6"/>
      <c r="Q14" s="5">
        <v>1</v>
      </c>
      <c r="R14" s="5"/>
      <c r="S14" s="6">
        <v>0</v>
      </c>
      <c r="T14" s="6"/>
    </row>
    <row r="15" spans="7:20" ht="37.5" customHeight="1">
      <c r="G15" s="67" t="s">
        <v>36</v>
      </c>
      <c r="H15" s="69" t="s">
        <v>48</v>
      </c>
      <c r="I15" s="70"/>
      <c r="J15" s="71"/>
      <c r="K15" s="46">
        <v>337</v>
      </c>
      <c r="M15" s="23">
        <f t="shared" si="0"/>
        <v>382</v>
      </c>
      <c r="N15" s="23"/>
      <c r="O15" s="6">
        <v>0</v>
      </c>
      <c r="P15" s="6"/>
      <c r="Q15" s="5">
        <v>382</v>
      </c>
      <c r="R15" s="5"/>
      <c r="S15" s="6">
        <v>0</v>
      </c>
      <c r="T15" s="6"/>
    </row>
    <row r="16" spans="7:20" ht="29.25" customHeight="1">
      <c r="G16" s="68"/>
      <c r="H16" s="89" t="s">
        <v>39</v>
      </c>
      <c r="I16" s="90"/>
      <c r="J16" s="68"/>
      <c r="K16" s="48">
        <v>49</v>
      </c>
      <c r="L16" s="9"/>
      <c r="M16" s="24">
        <f t="shared" si="0"/>
        <v>44</v>
      </c>
      <c r="N16" s="24"/>
      <c r="O16" s="15">
        <v>0</v>
      </c>
      <c r="P16" s="15"/>
      <c r="Q16" s="14">
        <v>44</v>
      </c>
      <c r="R16" s="14"/>
      <c r="S16" s="15">
        <v>0</v>
      </c>
      <c r="T16" s="15"/>
    </row>
    <row r="17" ht="28.5" customHeight="1"/>
    <row r="18" spans="1:20" ht="30" customHeight="1">
      <c r="A18" s="22" t="s">
        <v>47</v>
      </c>
      <c r="B18" s="50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0"/>
    </row>
    <row r="19" spans="1:20" ht="19.5" customHeight="1">
      <c r="A19" s="59" t="s">
        <v>21</v>
      </c>
      <c r="B19" s="59"/>
      <c r="C19" s="59"/>
      <c r="D19" s="59"/>
      <c r="E19" s="59"/>
      <c r="F19" s="60"/>
      <c r="G19" s="12" t="s">
        <v>22</v>
      </c>
      <c r="H19" s="12"/>
      <c r="I19" s="12"/>
      <c r="J19" s="12"/>
      <c r="K19" s="7"/>
      <c r="L19" s="7"/>
      <c r="M19" s="12" t="s">
        <v>5</v>
      </c>
      <c r="N19" s="7"/>
      <c r="O19" s="12" t="s">
        <v>23</v>
      </c>
      <c r="P19" s="12"/>
      <c r="Q19" s="7"/>
      <c r="R19" s="7"/>
      <c r="S19" s="63" t="s">
        <v>7</v>
      </c>
      <c r="T19" s="55"/>
    </row>
    <row r="20" spans="1:20" ht="19.5" customHeight="1">
      <c r="A20" s="61"/>
      <c r="B20" s="61"/>
      <c r="C20" s="61"/>
      <c r="D20" s="61"/>
      <c r="E20" s="61"/>
      <c r="F20" s="62"/>
      <c r="G20" s="12" t="s">
        <v>12</v>
      </c>
      <c r="H20" s="7"/>
      <c r="I20" s="12" t="s">
        <v>2</v>
      </c>
      <c r="J20" s="7"/>
      <c r="K20" s="12" t="s">
        <v>3</v>
      </c>
      <c r="L20" s="7"/>
      <c r="M20" s="12" t="s">
        <v>2</v>
      </c>
      <c r="N20" s="7"/>
      <c r="O20" s="12" t="s">
        <v>2</v>
      </c>
      <c r="P20" s="7"/>
      <c r="Q20" s="12" t="s">
        <v>3</v>
      </c>
      <c r="R20" s="7"/>
      <c r="S20" s="63" t="s">
        <v>2</v>
      </c>
      <c r="T20" s="55"/>
    </row>
    <row r="21" spans="1:19" ht="21" customHeight="1">
      <c r="A21" s="1"/>
      <c r="B21" s="52" t="s">
        <v>24</v>
      </c>
      <c r="C21" s="52"/>
      <c r="D21" s="52"/>
      <c r="E21" s="52"/>
      <c r="F21" s="17"/>
      <c r="G21" s="4">
        <f>SUM(I21:K21)</f>
        <v>821</v>
      </c>
      <c r="H21" s="4"/>
      <c r="I21" s="4">
        <f>SUM(M21,O21,S21)</f>
        <v>821</v>
      </c>
      <c r="J21" s="4"/>
      <c r="K21" s="19">
        <f>Q21</f>
        <v>0</v>
      </c>
      <c r="L21" s="19"/>
      <c r="M21" s="5">
        <v>1</v>
      </c>
      <c r="N21" s="5"/>
      <c r="O21" s="5">
        <v>816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53" t="s">
        <v>25</v>
      </c>
      <c r="C22" s="54"/>
      <c r="D22" s="54"/>
      <c r="E22" s="54"/>
      <c r="F22" s="17"/>
      <c r="G22" s="4">
        <f aca="true" t="shared" si="1" ref="G22:G32">SUM(I22:K22)</f>
        <v>822</v>
      </c>
      <c r="H22" s="4"/>
      <c r="I22" s="4">
        <f aca="true" t="shared" si="2" ref="I22:I32">SUM(M22,O22,S22)</f>
        <v>822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817</v>
      </c>
      <c r="P22" s="5"/>
      <c r="Q22" s="6">
        <v>0</v>
      </c>
      <c r="R22" s="6"/>
      <c r="S22" s="6">
        <v>4</v>
      </c>
    </row>
    <row r="23" spans="1:19" ht="21" customHeight="1">
      <c r="A23" s="1"/>
      <c r="B23" s="53" t="s">
        <v>38</v>
      </c>
      <c r="C23" s="54"/>
      <c r="D23" s="54"/>
      <c r="E23" s="54"/>
      <c r="F23" s="17"/>
      <c r="G23" s="4">
        <f>SUM(I23:K23)</f>
        <v>87</v>
      </c>
      <c r="H23" s="4"/>
      <c r="I23" s="4">
        <f>SUM(M23,O23,S23)</f>
        <v>87</v>
      </c>
      <c r="J23" s="4"/>
      <c r="K23" s="19">
        <f>Q23</f>
        <v>0</v>
      </c>
      <c r="L23" s="19"/>
      <c r="M23" s="5">
        <v>1</v>
      </c>
      <c r="N23" s="5"/>
      <c r="O23" s="5">
        <v>86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53" t="s">
        <v>26</v>
      </c>
      <c r="C24" s="54"/>
      <c r="D24" s="54"/>
      <c r="E24" s="54"/>
      <c r="F24" s="17"/>
      <c r="G24" s="4">
        <f t="shared" si="1"/>
        <v>821</v>
      </c>
      <c r="H24" s="4"/>
      <c r="I24" s="4">
        <f t="shared" si="2"/>
        <v>821</v>
      </c>
      <c r="J24" s="4"/>
      <c r="K24" s="19">
        <f t="shared" si="3"/>
        <v>0</v>
      </c>
      <c r="L24" s="19"/>
      <c r="M24" s="5">
        <v>1</v>
      </c>
      <c r="N24" s="5"/>
      <c r="O24" s="5">
        <v>817</v>
      </c>
      <c r="P24" s="5"/>
      <c r="Q24" s="6">
        <v>0</v>
      </c>
      <c r="R24" s="6"/>
      <c r="S24" s="6">
        <v>3</v>
      </c>
    </row>
    <row r="25" spans="1:19" ht="21" customHeight="1">
      <c r="A25" s="1"/>
      <c r="B25" s="57" t="s">
        <v>33</v>
      </c>
      <c r="C25" s="58"/>
      <c r="D25" s="58"/>
      <c r="E25" s="58"/>
      <c r="F25" s="17"/>
      <c r="G25" s="4">
        <f t="shared" si="1"/>
        <v>817</v>
      </c>
      <c r="H25" s="4"/>
      <c r="I25" s="4">
        <f t="shared" si="2"/>
        <v>817</v>
      </c>
      <c r="J25" s="4"/>
      <c r="K25" s="19">
        <f t="shared" si="3"/>
        <v>0</v>
      </c>
      <c r="L25" s="19"/>
      <c r="M25" s="6">
        <v>0</v>
      </c>
      <c r="N25" s="6"/>
      <c r="O25" s="5">
        <v>817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53" t="s">
        <v>27</v>
      </c>
      <c r="C26" s="54"/>
      <c r="D26" s="54"/>
      <c r="E26" s="54"/>
      <c r="F26" s="17"/>
      <c r="G26" s="4">
        <f t="shared" si="1"/>
        <v>9</v>
      </c>
      <c r="H26" s="4"/>
      <c r="I26" s="4">
        <f t="shared" si="2"/>
        <v>9</v>
      </c>
      <c r="J26" s="4"/>
      <c r="K26" s="19">
        <f t="shared" si="3"/>
        <v>0</v>
      </c>
      <c r="L26" s="19"/>
      <c r="M26" s="6">
        <v>0</v>
      </c>
      <c r="N26" s="6"/>
      <c r="O26" s="5">
        <v>9</v>
      </c>
      <c r="P26" s="5"/>
      <c r="Q26" s="5">
        <v>0</v>
      </c>
      <c r="R26" s="5"/>
      <c r="S26" s="6">
        <v>0</v>
      </c>
    </row>
    <row r="27" spans="1:19" ht="21" customHeight="1">
      <c r="A27" s="1"/>
      <c r="B27" s="53" t="s">
        <v>28</v>
      </c>
      <c r="C27" s="54"/>
      <c r="D27" s="54"/>
      <c r="E27" s="54"/>
      <c r="F27" s="17"/>
      <c r="G27" s="4">
        <f t="shared" si="1"/>
        <v>1</v>
      </c>
      <c r="H27" s="4"/>
      <c r="I27" s="4">
        <f t="shared" si="2"/>
        <v>1</v>
      </c>
      <c r="J27" s="4"/>
      <c r="K27" s="19">
        <f t="shared" si="3"/>
        <v>0</v>
      </c>
      <c r="L27" s="19"/>
      <c r="M27" s="6">
        <v>0</v>
      </c>
      <c r="N27" s="6"/>
      <c r="O27" s="5">
        <v>1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53" t="s">
        <v>41</v>
      </c>
      <c r="C28" s="54"/>
      <c r="D28" s="54"/>
      <c r="E28" s="54"/>
      <c r="F28" s="17"/>
      <c r="G28" s="4">
        <f t="shared" si="1"/>
        <v>438</v>
      </c>
      <c r="H28" s="4"/>
      <c r="I28" s="4">
        <f t="shared" si="2"/>
        <v>438</v>
      </c>
      <c r="J28" s="4"/>
      <c r="K28" s="19">
        <f t="shared" si="3"/>
        <v>0</v>
      </c>
      <c r="L28" s="19"/>
      <c r="M28" s="6">
        <v>0</v>
      </c>
      <c r="N28" s="6"/>
      <c r="O28" s="5">
        <v>438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53" t="s">
        <v>42</v>
      </c>
      <c r="C29" s="54"/>
      <c r="D29" s="54"/>
      <c r="E29" s="54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53" t="s">
        <v>29</v>
      </c>
      <c r="C30" s="54"/>
      <c r="D30" s="54"/>
      <c r="E30" s="54"/>
      <c r="F30" s="17"/>
      <c r="G30" s="4">
        <f t="shared" si="1"/>
        <v>821</v>
      </c>
      <c r="H30" s="4"/>
      <c r="I30" s="4">
        <f t="shared" si="2"/>
        <v>821</v>
      </c>
      <c r="J30" s="4"/>
      <c r="K30" s="19">
        <f t="shared" si="3"/>
        <v>0</v>
      </c>
      <c r="L30" s="19"/>
      <c r="M30" s="5">
        <v>1</v>
      </c>
      <c r="N30" s="5"/>
      <c r="O30" s="5">
        <v>815</v>
      </c>
      <c r="P30" s="5">
        <v>1</v>
      </c>
      <c r="Q30" s="5">
        <v>0</v>
      </c>
      <c r="R30" s="5"/>
      <c r="S30" s="5">
        <v>5</v>
      </c>
    </row>
    <row r="31" spans="1:19" ht="20.25" customHeight="1">
      <c r="A31" s="1"/>
      <c r="B31" s="53" t="s">
        <v>30</v>
      </c>
      <c r="C31" s="54"/>
      <c r="D31" s="54"/>
      <c r="E31" s="54"/>
      <c r="F31" s="17"/>
      <c r="G31" s="4">
        <f t="shared" si="1"/>
        <v>821</v>
      </c>
      <c r="H31" s="4"/>
      <c r="I31" s="4">
        <f t="shared" si="2"/>
        <v>821</v>
      </c>
      <c r="J31" s="4"/>
      <c r="K31" s="19">
        <f t="shared" si="3"/>
        <v>0</v>
      </c>
      <c r="L31" s="19"/>
      <c r="M31" s="5">
        <v>1</v>
      </c>
      <c r="N31" s="5"/>
      <c r="O31" s="5">
        <v>815</v>
      </c>
      <c r="P31" s="5"/>
      <c r="Q31" s="5">
        <v>0</v>
      </c>
      <c r="R31" s="5"/>
      <c r="S31" s="5">
        <v>5</v>
      </c>
    </row>
    <row r="32" spans="1:20" ht="21" customHeight="1">
      <c r="A32" s="10"/>
      <c r="B32" s="82" t="s">
        <v>31</v>
      </c>
      <c r="C32" s="82"/>
      <c r="D32" s="82"/>
      <c r="E32" s="82"/>
      <c r="F32" s="18"/>
      <c r="G32" s="20">
        <f t="shared" si="1"/>
        <v>821</v>
      </c>
      <c r="H32" s="20"/>
      <c r="I32" s="20">
        <f t="shared" si="2"/>
        <v>821</v>
      </c>
      <c r="J32" s="20"/>
      <c r="K32" s="21">
        <f t="shared" si="3"/>
        <v>0</v>
      </c>
      <c r="L32" s="21"/>
      <c r="M32" s="14">
        <v>1</v>
      </c>
      <c r="N32" s="14"/>
      <c r="O32" s="14">
        <v>815</v>
      </c>
      <c r="P32" s="14"/>
      <c r="Q32" s="14">
        <v>0</v>
      </c>
      <c r="R32" s="14"/>
      <c r="S32" s="14">
        <v>5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/>
  <mergeCells count="38">
    <mergeCell ref="H13:J13"/>
    <mergeCell ref="H14:J14"/>
    <mergeCell ref="G6:J6"/>
    <mergeCell ref="H16:J16"/>
    <mergeCell ref="Q3:R3"/>
    <mergeCell ref="M3:N3"/>
    <mergeCell ref="G3:J3"/>
    <mergeCell ref="G9:G10"/>
    <mergeCell ref="G12:G13"/>
    <mergeCell ref="S20:T20"/>
    <mergeCell ref="H11:J11"/>
    <mergeCell ref="H12:J12"/>
    <mergeCell ref="H9:J9"/>
    <mergeCell ref="H10:J10"/>
    <mergeCell ref="B32:E32"/>
    <mergeCell ref="B26:E26"/>
    <mergeCell ref="B28:E28"/>
    <mergeCell ref="B29:E29"/>
    <mergeCell ref="B27:E27"/>
    <mergeCell ref="S3:T3"/>
    <mergeCell ref="S19:T19"/>
    <mergeCell ref="O3:P3"/>
    <mergeCell ref="G4:J4"/>
    <mergeCell ref="G5:J5"/>
    <mergeCell ref="G15:G16"/>
    <mergeCell ref="H15:J15"/>
    <mergeCell ref="K3:L3"/>
    <mergeCell ref="G7:J7"/>
    <mergeCell ref="G8:J8"/>
    <mergeCell ref="B21:E21"/>
    <mergeCell ref="B22:E22"/>
    <mergeCell ref="B23:E23"/>
    <mergeCell ref="B30:E30"/>
    <mergeCell ref="B31:E31"/>
    <mergeCell ref="A3:B3"/>
    <mergeCell ref="B25:E25"/>
    <mergeCell ref="B24:E24"/>
    <mergeCell ref="A19:F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2008-11-17T07:04:14Z</cp:lastPrinted>
  <dcterms:created xsi:type="dcterms:W3CDTF">1999-09-08T02:00:53Z</dcterms:created>
  <dcterms:modified xsi:type="dcterms:W3CDTF">2011-01-13T01:22:34Z</dcterms:modified>
  <cp:category/>
  <cp:version/>
  <cp:contentType/>
  <cp:contentStatus/>
</cp:coreProperties>
</file>