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<sst xmlns="http://schemas.openxmlformats.org/spreadsheetml/2006/main" count="116" uniqueCount="98">
  <si>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</si>
  <si>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</si>
  <si>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</si>
  <si>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</si>
  <si>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</si>
  <si>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</si>
  <si>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</si>
  <si>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</si>
  <si>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</si>
  <si>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</si>
  <si>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</si>
  <si>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</si>
  <si>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</si>
  <si>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</si>
  <si>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</si>
  <si>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</si>
  <si>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</si>
  <si>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</si>
  <si>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</si>
  <si>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</si>
  <si>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</si>
  <si>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</si>
  <si>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</si>
  <si>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</si>
  <si>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</si>
  <si>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</si>
  <si>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</si>
  <si>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</si>
  <si>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</si>
  <si>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</si>
  <si>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</si>
  <si>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</si>
  <si>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</si>
  <si>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</si>
  <si>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</si>
  <si>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</si>
  <si>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</si>
  <si>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</si>
  <si>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</si>
  <si>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</si>
  <si>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</si>
  <si>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</si>
  <si>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</si>
  <si>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</si>
  <si>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</si>
  <si>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</si>
  <si>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</si>
  <si>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</si>
  <si>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</si>
  <si>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</si>
  <si>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</si>
  <si>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</si>
  <si>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</si>
  <si>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</si>
  <si>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</si>
  <si>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</si>
  <si>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</si>
  <si>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</si>
  <si>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</si>
  <si>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</si>
  <si>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</si>
  <si>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</si>
  <si>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</si>
  <si>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</si>
  <si>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</si>
  <si>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</si>
  <si>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</si>
  <si>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</si>
  <si>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</si>
  <si>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</si>
  <si>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</si>
  <si>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</si>
  <si>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</si>
  <si>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</si>
  <si>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</si>
  <si>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</si>
  <si>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</si>
  <si>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</si>
  <si>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</si>
  <si>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</si>
  <si>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</si>
  <si>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</si>
  <si>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</si>
  <si>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</si>
  <si>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</si>
  <si>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</si>
  <si>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</si>
  <si>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</si>
  <si>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</si>
  <si>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</si>
  <si>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</si>
  <si>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</si>
  <si>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</si>
  <si>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</si>
  <si>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第１０表　　市　町　村　別　認　可　定　員　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</si>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</sst>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11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15" zoomScaleNormal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5" style="32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 t="s">
        <v>97</v>
      </c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94</v>
      </c>
    </row>
    <row r="3" spans="1:18" ht="15" customHeight="1">
      <c r="A3" s="61" t="s">
        <v>1</v>
      </c>
      <c r="B3" s="62"/>
      <c r="C3" s="67" t="s">
        <v>8</v>
      </c>
      <c r="D3" s="62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3"/>
      <c r="B4" s="64"/>
      <c r="C4" s="69"/>
      <c r="D4" s="64"/>
      <c r="E4" s="67" t="s">
        <v>10</v>
      </c>
      <c r="F4" s="62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5"/>
      <c r="B5" s="66"/>
      <c r="C5" s="68"/>
      <c r="D5" s="66"/>
      <c r="E5" s="68"/>
      <c r="F5" s="66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95</v>
      </c>
      <c r="B6" s="11"/>
      <c r="C6" s="12">
        <v>90</v>
      </c>
      <c r="D6" s="13">
        <v>10481</v>
      </c>
      <c r="E6" s="14">
        <v>92</v>
      </c>
      <c r="F6" s="15">
        <v>5049</v>
      </c>
      <c r="G6" s="36">
        <v>10</v>
      </c>
      <c r="H6" s="6">
        <v>265</v>
      </c>
      <c r="I6" s="36">
        <v>10</v>
      </c>
      <c r="J6" s="5">
        <v>243</v>
      </c>
      <c r="K6" s="36">
        <v>18</v>
      </c>
      <c r="L6" s="5">
        <v>1046</v>
      </c>
      <c r="M6" s="12">
        <v>18</v>
      </c>
      <c r="N6" s="6">
        <v>1048</v>
      </c>
      <c r="O6" s="12">
        <v>18</v>
      </c>
      <c r="P6" s="6">
        <v>1258</v>
      </c>
      <c r="Q6" s="12">
        <v>18</v>
      </c>
      <c r="R6" s="6">
        <v>1189</v>
      </c>
    </row>
    <row r="7" spans="1:18" s="31" customFormat="1" ht="24" customHeight="1">
      <c r="A7" s="45" t="s">
        <v>96</v>
      </c>
      <c r="B7" s="29"/>
      <c r="C7" s="59">
        <f aca="true" t="shared" si="0" ref="C7:R7">SUM(C8,C19:C48,C58:C98)</f>
        <v>90</v>
      </c>
      <c r="D7" s="30">
        <f t="shared" si="0"/>
        <v>10056</v>
      </c>
      <c r="E7" s="59">
        <f t="shared" si="0"/>
        <v>90</v>
      </c>
      <c r="F7" s="30">
        <f t="shared" si="0"/>
        <v>4705</v>
      </c>
      <c r="G7" s="59">
        <f t="shared" si="0"/>
        <v>10</v>
      </c>
      <c r="H7" s="30">
        <f t="shared" si="0"/>
        <v>239</v>
      </c>
      <c r="I7" s="59">
        <f t="shared" si="0"/>
        <v>10</v>
      </c>
      <c r="J7" s="30">
        <f t="shared" si="0"/>
        <v>228</v>
      </c>
      <c r="K7" s="59">
        <f t="shared" si="0"/>
        <v>17</v>
      </c>
      <c r="L7" s="30">
        <f t="shared" si="0"/>
        <v>1084</v>
      </c>
      <c r="M7" s="59">
        <f t="shared" si="0"/>
        <v>18</v>
      </c>
      <c r="N7" s="30">
        <f t="shared" si="0"/>
        <v>1003</v>
      </c>
      <c r="O7" s="59">
        <f t="shared" si="0"/>
        <v>18</v>
      </c>
      <c r="P7" s="30">
        <f t="shared" si="0"/>
        <v>1061</v>
      </c>
      <c r="Q7" s="59">
        <f t="shared" si="0"/>
        <v>17</v>
      </c>
      <c r="R7" s="30">
        <f t="shared" si="0"/>
        <v>1090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90</v>
      </c>
      <c r="E8" s="39">
        <f aca="true" t="shared" si="1" ref="E8:F11">G8+I8+K8+M8+O8+Q8</f>
        <v>90</v>
      </c>
      <c r="F8" s="19">
        <f t="shared" si="1"/>
        <v>88</v>
      </c>
      <c r="G8" s="58">
        <f aca="true" t="shared" si="2" ref="G8:Q8">SUM(G9:G18)</f>
        <v>10</v>
      </c>
      <c r="H8" s="25">
        <f>SUM(H9:H18)</f>
        <v>15</v>
      </c>
      <c r="I8" s="58">
        <f t="shared" si="2"/>
        <v>10</v>
      </c>
      <c r="J8" s="25">
        <f>SUM(J9:J18)</f>
        <v>15</v>
      </c>
      <c r="K8" s="58">
        <f t="shared" si="2"/>
        <v>17</v>
      </c>
      <c r="L8" s="25">
        <f>SUM(L9:L18)</f>
        <v>15</v>
      </c>
      <c r="M8" s="58">
        <f t="shared" si="2"/>
        <v>18</v>
      </c>
      <c r="N8" s="25">
        <f>SUM(N9:N18)</f>
        <v>15</v>
      </c>
      <c r="O8" s="58">
        <f t="shared" si="2"/>
        <v>18</v>
      </c>
      <c r="P8" s="25">
        <f>SUM(P9:P18)</f>
        <v>15</v>
      </c>
      <c r="Q8" s="58">
        <f t="shared" si="2"/>
        <v>17</v>
      </c>
      <c r="R8" s="25">
        <f>SUM(R9:R18)</f>
        <v>13</v>
      </c>
    </row>
    <row r="9" spans="1:18" s="16" customFormat="1" ht="16.5" customHeight="1">
      <c r="A9" s="51" t="s">
        <v>13</v>
      </c>
      <c r="B9" s="18"/>
      <c r="C9" s="36">
        <v>0</v>
      </c>
      <c r="D9" s="25">
        <v>0</v>
      </c>
      <c r="E9" s="39">
        <f t="shared" si="1"/>
        <v>0</v>
      </c>
      <c r="F9" s="19">
        <f t="shared" si="1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14</v>
      </c>
      <c r="B10" s="18"/>
      <c r="C10" s="36">
        <v>0</v>
      </c>
      <c r="D10" s="25">
        <v>0</v>
      </c>
      <c r="E10" s="39">
        <f t="shared" si="1"/>
        <v>0</v>
      </c>
      <c r="F10" s="19">
        <f t="shared" si="1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15</v>
      </c>
      <c r="B11" s="18"/>
      <c r="C11" s="36">
        <v>0</v>
      </c>
      <c r="D11" s="25">
        <v>90</v>
      </c>
      <c r="E11" s="39">
        <f t="shared" si="1"/>
        <v>0</v>
      </c>
      <c r="F11" s="19">
        <f t="shared" si="1"/>
        <v>88</v>
      </c>
      <c r="G11" s="36">
        <v>0</v>
      </c>
      <c r="H11" s="25">
        <v>15</v>
      </c>
      <c r="I11" s="36">
        <v>0</v>
      </c>
      <c r="J11" s="25">
        <v>15</v>
      </c>
      <c r="K11" s="36">
        <v>0</v>
      </c>
      <c r="L11" s="25">
        <v>15</v>
      </c>
      <c r="M11" s="36">
        <v>0</v>
      </c>
      <c r="N11" s="25">
        <v>15</v>
      </c>
      <c r="O11" s="36">
        <v>0</v>
      </c>
      <c r="P11" s="25">
        <v>15</v>
      </c>
      <c r="Q11" s="36">
        <v>0</v>
      </c>
      <c r="R11" s="25">
        <v>13</v>
      </c>
    </row>
    <row r="12" spans="1:18" s="16" customFormat="1" ht="13.5" customHeight="1">
      <c r="A12" s="52" t="s">
        <v>16</v>
      </c>
      <c r="B12" s="18"/>
      <c r="C12" s="36">
        <v>0</v>
      </c>
      <c r="D12" s="25">
        <v>0</v>
      </c>
      <c r="E12" s="39">
        <f aca="true" t="shared" si="3" ref="E12:E47">G12+I12+K12+M12+O12+Q12</f>
        <v>0</v>
      </c>
      <c r="F12" s="19">
        <f aca="true" t="shared" si="4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17</v>
      </c>
      <c r="B13" s="18"/>
      <c r="C13" s="36">
        <v>0</v>
      </c>
      <c r="D13" s="25">
        <v>0</v>
      </c>
      <c r="E13" s="39">
        <f t="shared" si="3"/>
        <v>0</v>
      </c>
      <c r="F13" s="19">
        <f t="shared" si="4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18</v>
      </c>
      <c r="B14" s="18"/>
      <c r="C14" s="36">
        <v>0</v>
      </c>
      <c r="D14" s="25">
        <v>0</v>
      </c>
      <c r="E14" s="39">
        <f t="shared" si="3"/>
        <v>0</v>
      </c>
      <c r="F14" s="19">
        <f t="shared" si="4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19</v>
      </c>
      <c r="B15" s="18"/>
      <c r="C15" s="36">
        <v>90</v>
      </c>
      <c r="D15" s="25">
        <v>0</v>
      </c>
      <c r="E15" s="39">
        <v>90</v>
      </c>
      <c r="F15" s="19">
        <f t="shared" si="4"/>
        <v>0</v>
      </c>
      <c r="G15" s="36">
        <v>10</v>
      </c>
      <c r="H15" s="25">
        <v>0</v>
      </c>
      <c r="I15" s="36">
        <v>10</v>
      </c>
      <c r="J15" s="25">
        <v>0</v>
      </c>
      <c r="K15" s="36">
        <v>17</v>
      </c>
      <c r="L15" s="25">
        <v>0</v>
      </c>
      <c r="M15" s="36">
        <v>18</v>
      </c>
      <c r="N15" s="25">
        <v>0</v>
      </c>
      <c r="O15" s="36">
        <v>18</v>
      </c>
      <c r="P15" s="25">
        <v>0</v>
      </c>
      <c r="Q15" s="36">
        <v>17</v>
      </c>
      <c r="R15" s="25">
        <v>0</v>
      </c>
    </row>
    <row r="16" spans="1:18" s="16" customFormat="1" ht="13.5" customHeight="1">
      <c r="A16" s="51" t="s">
        <v>20</v>
      </c>
      <c r="B16" s="18"/>
      <c r="C16" s="36">
        <v>0</v>
      </c>
      <c r="D16" s="25">
        <v>0</v>
      </c>
      <c r="E16" s="39">
        <f t="shared" si="3"/>
        <v>0</v>
      </c>
      <c r="F16" s="19">
        <f t="shared" si="4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21</v>
      </c>
      <c r="B17" s="18"/>
      <c r="C17" s="36">
        <v>0</v>
      </c>
      <c r="D17" s="25">
        <v>0</v>
      </c>
      <c r="E17" s="39">
        <f t="shared" si="3"/>
        <v>0</v>
      </c>
      <c r="F17" s="19">
        <f t="shared" si="4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22</v>
      </c>
      <c r="B18" s="18"/>
      <c r="C18" s="36">
        <v>0</v>
      </c>
      <c r="D18" s="25">
        <v>0</v>
      </c>
      <c r="E18" s="39">
        <f t="shared" si="3"/>
        <v>0</v>
      </c>
      <c r="F18" s="19">
        <f t="shared" si="4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23</v>
      </c>
      <c r="B19" s="18"/>
      <c r="C19" s="36">
        <v>0</v>
      </c>
      <c r="D19" s="25">
        <v>0</v>
      </c>
      <c r="E19" s="39">
        <f t="shared" si="3"/>
        <v>0</v>
      </c>
      <c r="F19" s="19">
        <f t="shared" si="4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24</v>
      </c>
      <c r="B20" s="18"/>
      <c r="C20" s="36">
        <v>0</v>
      </c>
      <c r="D20" s="25">
        <v>320</v>
      </c>
      <c r="E20" s="39">
        <f t="shared" si="3"/>
        <v>0</v>
      </c>
      <c r="F20" s="19">
        <f t="shared" si="4"/>
        <v>99</v>
      </c>
      <c r="G20" s="36">
        <v>0</v>
      </c>
      <c r="H20" s="25">
        <v>0</v>
      </c>
      <c r="I20" s="36">
        <v>0</v>
      </c>
      <c r="J20" s="25">
        <v>0</v>
      </c>
      <c r="K20" s="36">
        <v>0</v>
      </c>
      <c r="L20" s="25">
        <v>35</v>
      </c>
      <c r="M20" s="36">
        <v>0</v>
      </c>
      <c r="N20" s="25">
        <v>21</v>
      </c>
      <c r="O20" s="36">
        <v>0</v>
      </c>
      <c r="P20" s="25">
        <v>18</v>
      </c>
      <c r="Q20" s="36">
        <v>0</v>
      </c>
      <c r="R20" s="25">
        <v>25</v>
      </c>
    </row>
    <row r="21" spans="1:18" s="16" customFormat="1" ht="13.5" customHeight="1">
      <c r="A21" s="53" t="s">
        <v>25</v>
      </c>
      <c r="B21" s="18"/>
      <c r="C21" s="36">
        <v>0</v>
      </c>
      <c r="D21" s="25">
        <v>280</v>
      </c>
      <c r="E21" s="39">
        <f t="shared" si="3"/>
        <v>0</v>
      </c>
      <c r="F21" s="19">
        <f t="shared" si="4"/>
        <v>228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63</v>
      </c>
      <c r="M21" s="36">
        <v>0</v>
      </c>
      <c r="N21" s="25">
        <v>46</v>
      </c>
      <c r="O21" s="36">
        <v>0</v>
      </c>
      <c r="P21" s="25">
        <v>59</v>
      </c>
      <c r="Q21" s="36">
        <v>0</v>
      </c>
      <c r="R21" s="25">
        <v>60</v>
      </c>
    </row>
    <row r="22" spans="1:18" s="16" customFormat="1" ht="13.5" customHeight="1">
      <c r="A22" s="53" t="s">
        <v>26</v>
      </c>
      <c r="B22" s="18"/>
      <c r="C22" s="36">
        <v>0</v>
      </c>
      <c r="D22" s="25">
        <v>0</v>
      </c>
      <c r="E22" s="39">
        <f t="shared" si="3"/>
        <v>0</v>
      </c>
      <c r="F22" s="19">
        <f t="shared" si="4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27</v>
      </c>
      <c r="B23" s="18"/>
      <c r="C23" s="36">
        <v>0</v>
      </c>
      <c r="D23" s="25">
        <v>385</v>
      </c>
      <c r="E23" s="39">
        <f t="shared" si="3"/>
        <v>0</v>
      </c>
      <c r="F23" s="19">
        <f t="shared" si="4"/>
        <v>135</v>
      </c>
      <c r="G23" s="36">
        <v>0</v>
      </c>
      <c r="H23" s="25">
        <v>22</v>
      </c>
      <c r="I23" s="36">
        <v>0</v>
      </c>
      <c r="J23" s="25">
        <v>11</v>
      </c>
      <c r="K23" s="36">
        <v>0</v>
      </c>
      <c r="L23" s="25">
        <v>27</v>
      </c>
      <c r="M23" s="36"/>
      <c r="N23" s="25">
        <v>26</v>
      </c>
      <c r="O23" s="36">
        <v>0</v>
      </c>
      <c r="P23" s="25">
        <v>24</v>
      </c>
      <c r="Q23" s="36">
        <v>0</v>
      </c>
      <c r="R23" s="25">
        <v>25</v>
      </c>
    </row>
    <row r="24" spans="1:18" s="16" customFormat="1" ht="24" customHeight="1">
      <c r="A24" s="53" t="s">
        <v>28</v>
      </c>
      <c r="B24" s="18"/>
      <c r="C24" s="36">
        <v>0</v>
      </c>
      <c r="D24" s="25">
        <v>210</v>
      </c>
      <c r="E24" s="39">
        <f t="shared" si="3"/>
        <v>0</v>
      </c>
      <c r="F24" s="19">
        <f t="shared" si="4"/>
        <v>94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14</v>
      </c>
      <c r="M24" s="36">
        <v>0</v>
      </c>
      <c r="N24" s="25">
        <v>17</v>
      </c>
      <c r="O24" s="36">
        <v>0</v>
      </c>
      <c r="P24" s="25">
        <v>31</v>
      </c>
      <c r="Q24" s="36">
        <v>0</v>
      </c>
      <c r="R24" s="25">
        <v>32</v>
      </c>
    </row>
    <row r="25" spans="1:18" s="16" customFormat="1" ht="13.5" customHeight="1">
      <c r="A25" s="53" t="s">
        <v>29</v>
      </c>
      <c r="B25" s="18"/>
      <c r="C25" s="36">
        <v>0</v>
      </c>
      <c r="D25" s="25">
        <v>105</v>
      </c>
      <c r="E25" s="39">
        <f t="shared" si="3"/>
        <v>0</v>
      </c>
      <c r="F25" s="19">
        <f t="shared" si="4"/>
        <v>42</v>
      </c>
      <c r="G25" s="36">
        <v>0</v>
      </c>
      <c r="H25" s="25">
        <v>8</v>
      </c>
      <c r="I25" s="36">
        <v>0</v>
      </c>
      <c r="J25" s="25">
        <v>3</v>
      </c>
      <c r="K25" s="36">
        <v>0</v>
      </c>
      <c r="L25" s="25">
        <v>10</v>
      </c>
      <c r="M25" s="36">
        <v>0</v>
      </c>
      <c r="N25" s="25">
        <v>5</v>
      </c>
      <c r="O25" s="36">
        <v>0</v>
      </c>
      <c r="P25" s="25">
        <v>6</v>
      </c>
      <c r="Q25" s="36">
        <v>0</v>
      </c>
      <c r="R25" s="25">
        <v>10</v>
      </c>
    </row>
    <row r="26" spans="1:18" s="16" customFormat="1" ht="13.5" customHeight="1">
      <c r="A26" s="53" t="s">
        <v>30</v>
      </c>
      <c r="B26" s="18"/>
      <c r="C26" s="36">
        <v>0</v>
      </c>
      <c r="D26" s="25">
        <v>2010</v>
      </c>
      <c r="E26" s="39">
        <f t="shared" si="3"/>
        <v>0</v>
      </c>
      <c r="F26" s="19">
        <f t="shared" si="4"/>
        <v>795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202</v>
      </c>
      <c r="M26" s="36">
        <v>0</v>
      </c>
      <c r="N26" s="25">
        <v>180</v>
      </c>
      <c r="O26" s="36">
        <v>0</v>
      </c>
      <c r="P26" s="25">
        <v>192</v>
      </c>
      <c r="Q26" s="36">
        <v>0</v>
      </c>
      <c r="R26" s="25">
        <v>221</v>
      </c>
    </row>
    <row r="27" spans="1:18" s="16" customFormat="1" ht="13.5" customHeight="1">
      <c r="A27" s="53" t="s">
        <v>31</v>
      </c>
      <c r="B27" s="18"/>
      <c r="C27" s="36">
        <v>0</v>
      </c>
      <c r="D27" s="25">
        <v>0</v>
      </c>
      <c r="E27" s="39">
        <f t="shared" si="3"/>
        <v>0</v>
      </c>
      <c r="F27" s="19">
        <f t="shared" si="4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32</v>
      </c>
      <c r="B28" s="18"/>
      <c r="C28" s="36">
        <v>0</v>
      </c>
      <c r="D28" s="25">
        <v>0</v>
      </c>
      <c r="E28" s="39">
        <f t="shared" si="3"/>
        <v>0</v>
      </c>
      <c r="F28" s="19">
        <f t="shared" si="4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33</v>
      </c>
      <c r="B29" s="18"/>
      <c r="C29" s="36">
        <v>0</v>
      </c>
      <c r="D29" s="25">
        <v>0</v>
      </c>
      <c r="E29" s="39">
        <f t="shared" si="3"/>
        <v>0</v>
      </c>
      <c r="F29" s="19">
        <f t="shared" si="4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34</v>
      </c>
      <c r="B30" s="18"/>
      <c r="C30" s="36">
        <v>0</v>
      </c>
      <c r="D30" s="25">
        <v>1200</v>
      </c>
      <c r="E30" s="39">
        <f t="shared" si="3"/>
        <v>0</v>
      </c>
      <c r="F30" s="19">
        <f t="shared" si="4"/>
        <v>337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90</v>
      </c>
      <c r="M30" s="36">
        <v>0</v>
      </c>
      <c r="N30" s="25">
        <v>68</v>
      </c>
      <c r="O30" s="36">
        <v>0</v>
      </c>
      <c r="P30" s="25">
        <v>86</v>
      </c>
      <c r="Q30" s="36">
        <v>0</v>
      </c>
      <c r="R30" s="25">
        <v>93</v>
      </c>
    </row>
    <row r="31" spans="1:18" s="16" customFormat="1" ht="13.5" customHeight="1">
      <c r="A31" s="53" t="s">
        <v>35</v>
      </c>
      <c r="B31" s="18"/>
      <c r="C31" s="36">
        <v>0</v>
      </c>
      <c r="D31" s="25">
        <v>0</v>
      </c>
      <c r="E31" s="39">
        <f t="shared" si="3"/>
        <v>0</v>
      </c>
      <c r="F31" s="19">
        <f t="shared" si="4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36</v>
      </c>
      <c r="B32" s="18"/>
      <c r="C32" s="36">
        <v>0</v>
      </c>
      <c r="D32" s="25">
        <v>0</v>
      </c>
      <c r="E32" s="39">
        <f t="shared" si="3"/>
        <v>0</v>
      </c>
      <c r="F32" s="19">
        <f t="shared" si="4"/>
        <v>0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0</v>
      </c>
      <c r="M32" s="36">
        <v>0</v>
      </c>
      <c r="N32" s="25">
        <v>0</v>
      </c>
      <c r="O32" s="36">
        <v>0</v>
      </c>
      <c r="P32" s="25">
        <v>0</v>
      </c>
      <c r="Q32" s="36">
        <v>0</v>
      </c>
      <c r="R32" s="25">
        <v>0</v>
      </c>
    </row>
    <row r="33" spans="1:18" s="16" customFormat="1" ht="13.5" customHeight="1">
      <c r="A33" s="53" t="s">
        <v>37</v>
      </c>
      <c r="B33" s="18"/>
      <c r="C33" s="36">
        <v>0</v>
      </c>
      <c r="D33" s="25">
        <v>1540</v>
      </c>
      <c r="E33" s="39">
        <f t="shared" si="3"/>
        <v>0</v>
      </c>
      <c r="F33" s="19">
        <f t="shared" si="4"/>
        <v>682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146</v>
      </c>
      <c r="M33" s="36">
        <v>0</v>
      </c>
      <c r="N33" s="25">
        <v>172</v>
      </c>
      <c r="O33" s="36">
        <v>0</v>
      </c>
      <c r="P33" s="25">
        <v>168</v>
      </c>
      <c r="Q33" s="36">
        <v>0</v>
      </c>
      <c r="R33" s="25">
        <v>196</v>
      </c>
    </row>
    <row r="34" spans="1:18" s="16" customFormat="1" ht="24" customHeight="1">
      <c r="A34" s="53" t="s">
        <v>38</v>
      </c>
      <c r="B34" s="18"/>
      <c r="C34" s="36">
        <v>0</v>
      </c>
      <c r="D34" s="25">
        <v>140</v>
      </c>
      <c r="E34" s="39">
        <f t="shared" si="3"/>
        <v>0</v>
      </c>
      <c r="F34" s="19">
        <f t="shared" si="4"/>
        <v>59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12</v>
      </c>
      <c r="M34" s="36">
        <v>0</v>
      </c>
      <c r="N34" s="25">
        <v>17</v>
      </c>
      <c r="O34" s="36">
        <v>0</v>
      </c>
      <c r="P34" s="25">
        <v>18</v>
      </c>
      <c r="Q34" s="36">
        <v>0</v>
      </c>
      <c r="R34" s="25">
        <v>12</v>
      </c>
    </row>
    <row r="35" spans="1:18" s="16" customFormat="1" ht="13.5" customHeight="1">
      <c r="A35" s="53" t="s">
        <v>39</v>
      </c>
      <c r="B35" s="18"/>
      <c r="C35" s="36">
        <v>0</v>
      </c>
      <c r="D35" s="25">
        <v>0</v>
      </c>
      <c r="E35" s="39">
        <f t="shared" si="3"/>
        <v>0</v>
      </c>
      <c r="F35" s="19">
        <f t="shared" si="4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40</v>
      </c>
      <c r="B36" s="18"/>
      <c r="C36" s="36">
        <v>0</v>
      </c>
      <c r="D36" s="25">
        <v>0</v>
      </c>
      <c r="E36" s="39">
        <f t="shared" si="3"/>
        <v>0</v>
      </c>
      <c r="F36" s="19">
        <f t="shared" si="4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41</v>
      </c>
      <c r="B37" s="18"/>
      <c r="C37" s="36">
        <v>0</v>
      </c>
      <c r="D37" s="25">
        <v>0</v>
      </c>
      <c r="E37" s="39">
        <f t="shared" si="3"/>
        <v>0</v>
      </c>
      <c r="F37" s="19">
        <f t="shared" si="4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42</v>
      </c>
      <c r="B38" s="18"/>
      <c r="C38" s="36">
        <v>0</v>
      </c>
      <c r="D38" s="25">
        <v>0</v>
      </c>
      <c r="E38" s="39">
        <f t="shared" si="3"/>
        <v>0</v>
      </c>
      <c r="F38" s="19">
        <f t="shared" si="4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43</v>
      </c>
      <c r="B39" s="18"/>
      <c r="C39" s="36">
        <v>0</v>
      </c>
      <c r="D39" s="25">
        <v>120</v>
      </c>
      <c r="E39" s="39">
        <f t="shared" si="3"/>
        <v>0</v>
      </c>
      <c r="F39" s="19">
        <f t="shared" si="4"/>
        <v>81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17</v>
      </c>
      <c r="M39" s="36">
        <v>0</v>
      </c>
      <c r="N39" s="25">
        <v>25</v>
      </c>
      <c r="O39" s="36">
        <v>0</v>
      </c>
      <c r="P39" s="25">
        <v>21</v>
      </c>
      <c r="Q39" s="36">
        <v>0</v>
      </c>
      <c r="R39" s="25">
        <v>18</v>
      </c>
    </row>
    <row r="40" spans="1:18" s="16" customFormat="1" ht="13.5" customHeight="1">
      <c r="A40" s="53" t="s">
        <v>44</v>
      </c>
      <c r="B40" s="18"/>
      <c r="C40" s="36">
        <v>0</v>
      </c>
      <c r="D40" s="25">
        <v>0</v>
      </c>
      <c r="E40" s="39">
        <f t="shared" si="3"/>
        <v>0</v>
      </c>
      <c r="F40" s="19">
        <f t="shared" si="4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45</v>
      </c>
      <c r="B41" s="18"/>
      <c r="C41" s="36">
        <v>0</v>
      </c>
      <c r="D41" s="25">
        <v>0</v>
      </c>
      <c r="E41" s="39">
        <f t="shared" si="3"/>
        <v>0</v>
      </c>
      <c r="F41" s="19">
        <f t="shared" si="4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46</v>
      </c>
      <c r="B42" s="18"/>
      <c r="C42" s="36">
        <v>0</v>
      </c>
      <c r="D42" s="25">
        <v>0</v>
      </c>
      <c r="E42" s="39">
        <f t="shared" si="3"/>
        <v>0</v>
      </c>
      <c r="F42" s="19">
        <f t="shared" si="4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47</v>
      </c>
      <c r="B43" s="18"/>
      <c r="C43" s="36">
        <v>0</v>
      </c>
      <c r="D43" s="25">
        <v>0</v>
      </c>
      <c r="E43" s="39">
        <f t="shared" si="3"/>
        <v>0</v>
      </c>
      <c r="F43" s="19">
        <f t="shared" si="4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48</v>
      </c>
      <c r="B44" s="18"/>
      <c r="C44" s="36">
        <v>0</v>
      </c>
      <c r="D44" s="25">
        <v>0</v>
      </c>
      <c r="E44" s="39">
        <f t="shared" si="3"/>
        <v>0</v>
      </c>
      <c r="F44" s="19">
        <f t="shared" si="4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49</v>
      </c>
      <c r="B45" s="18"/>
      <c r="C45" s="36">
        <v>0</v>
      </c>
      <c r="D45" s="25">
        <v>0</v>
      </c>
      <c r="E45" s="39">
        <f t="shared" si="3"/>
        <v>0</v>
      </c>
      <c r="F45" s="19">
        <f t="shared" si="4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50</v>
      </c>
      <c r="B46" s="18"/>
      <c r="C46" s="36">
        <v>0</v>
      </c>
      <c r="D46" s="25">
        <v>330</v>
      </c>
      <c r="E46" s="39">
        <f t="shared" si="3"/>
        <v>0</v>
      </c>
      <c r="F46" s="19">
        <f t="shared" si="4"/>
        <v>224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61</v>
      </c>
      <c r="M46" s="36">
        <v>0</v>
      </c>
      <c r="N46" s="25">
        <v>59</v>
      </c>
      <c r="O46" s="36">
        <v>0</v>
      </c>
      <c r="P46" s="25">
        <v>45</v>
      </c>
      <c r="Q46" s="36">
        <v>0</v>
      </c>
      <c r="R46" s="25">
        <v>59</v>
      </c>
    </row>
    <row r="47" spans="1:18" s="16" customFormat="1" ht="13.5" customHeight="1">
      <c r="A47" s="53" t="s">
        <v>51</v>
      </c>
      <c r="B47" s="18"/>
      <c r="C47" s="36">
        <v>0</v>
      </c>
      <c r="D47" s="25">
        <v>0</v>
      </c>
      <c r="E47" s="39">
        <f t="shared" si="3"/>
        <v>0</v>
      </c>
      <c r="F47" s="19">
        <f t="shared" si="4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52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1" t="s">
        <v>1</v>
      </c>
      <c r="B54" s="62"/>
      <c r="C54" s="67" t="s">
        <v>8</v>
      </c>
      <c r="D54" s="62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3"/>
      <c r="B55" s="64"/>
      <c r="C55" s="69"/>
      <c r="D55" s="64"/>
      <c r="E55" s="67" t="s">
        <v>10</v>
      </c>
      <c r="F55" s="62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5"/>
      <c r="B56" s="66"/>
      <c r="C56" s="68"/>
      <c r="D56" s="66"/>
      <c r="E56" s="68"/>
      <c r="F56" s="66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53</v>
      </c>
      <c r="B58" s="18"/>
      <c r="C58" s="36">
        <v>0</v>
      </c>
      <c r="D58" s="25">
        <v>0</v>
      </c>
      <c r="E58" s="39">
        <f aca="true" t="shared" si="5" ref="E58:E99">G58+I58+K58+M58+O58+Q58</f>
        <v>0</v>
      </c>
      <c r="F58" s="19">
        <f aca="true" t="shared" si="6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54</v>
      </c>
      <c r="B59" s="18"/>
      <c r="C59" s="36">
        <v>0</v>
      </c>
      <c r="D59" s="25">
        <v>0</v>
      </c>
      <c r="E59" s="39">
        <f t="shared" si="5"/>
        <v>0</v>
      </c>
      <c r="F59" s="19">
        <f t="shared" si="6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55</v>
      </c>
      <c r="B60" s="18"/>
      <c r="C60" s="36">
        <v>0</v>
      </c>
      <c r="D60" s="25">
        <v>0</v>
      </c>
      <c r="E60" s="39">
        <f t="shared" si="5"/>
        <v>0</v>
      </c>
      <c r="F60" s="19">
        <f t="shared" si="6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56</v>
      </c>
      <c r="B61" s="18"/>
      <c r="C61" s="36">
        <v>0</v>
      </c>
      <c r="D61" s="25">
        <v>380</v>
      </c>
      <c r="E61" s="39">
        <f t="shared" si="5"/>
        <v>0</v>
      </c>
      <c r="F61" s="19">
        <f t="shared" si="6"/>
        <v>208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60">
        <v>59</v>
      </c>
      <c r="M61" s="36">
        <v>0</v>
      </c>
      <c r="N61" s="25">
        <v>51</v>
      </c>
      <c r="O61" s="36">
        <v>0</v>
      </c>
      <c r="P61" s="25">
        <v>48</v>
      </c>
      <c r="Q61" s="36">
        <v>0</v>
      </c>
      <c r="R61" s="25">
        <v>50</v>
      </c>
    </row>
    <row r="62" spans="1:18" s="16" customFormat="1" ht="13.5" customHeight="1">
      <c r="A62" s="53" t="s">
        <v>57</v>
      </c>
      <c r="B62" s="18"/>
      <c r="C62" s="36">
        <v>0</v>
      </c>
      <c r="D62" s="25">
        <v>120</v>
      </c>
      <c r="E62" s="39">
        <f t="shared" si="5"/>
        <v>0</v>
      </c>
      <c r="F62" s="19">
        <f t="shared" si="6"/>
        <v>70</v>
      </c>
      <c r="G62" s="36">
        <v>0</v>
      </c>
      <c r="H62" s="25">
        <v>11</v>
      </c>
      <c r="I62" s="36">
        <v>0</v>
      </c>
      <c r="J62" s="25">
        <v>6</v>
      </c>
      <c r="K62" s="36">
        <v>0</v>
      </c>
      <c r="L62" s="60">
        <v>16</v>
      </c>
      <c r="M62" s="36">
        <v>0</v>
      </c>
      <c r="N62" s="25">
        <v>16</v>
      </c>
      <c r="O62" s="36">
        <v>0</v>
      </c>
      <c r="P62" s="25">
        <v>13</v>
      </c>
      <c r="Q62" s="36">
        <v>0</v>
      </c>
      <c r="R62" s="25">
        <v>8</v>
      </c>
    </row>
    <row r="63" spans="1:18" s="16" customFormat="1" ht="24" customHeight="1">
      <c r="A63" s="53" t="s">
        <v>58</v>
      </c>
      <c r="B63" s="18"/>
      <c r="C63" s="36">
        <v>0</v>
      </c>
      <c r="D63" s="25">
        <v>0</v>
      </c>
      <c r="E63" s="39">
        <f t="shared" si="5"/>
        <v>0</v>
      </c>
      <c r="F63" s="19">
        <f t="shared" si="6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59</v>
      </c>
      <c r="B64" s="18"/>
      <c r="C64" s="36">
        <v>0</v>
      </c>
      <c r="D64" s="25">
        <v>0</v>
      </c>
      <c r="E64" s="39">
        <f t="shared" si="5"/>
        <v>0</v>
      </c>
      <c r="F64" s="19">
        <f t="shared" si="6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60</v>
      </c>
      <c r="B65" s="18"/>
      <c r="C65" s="36">
        <v>0</v>
      </c>
      <c r="D65" s="25">
        <v>0</v>
      </c>
      <c r="E65" s="39">
        <f t="shared" si="5"/>
        <v>0</v>
      </c>
      <c r="F65" s="19">
        <f t="shared" si="6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61</v>
      </c>
      <c r="B66" s="18"/>
      <c r="C66" s="36">
        <v>0</v>
      </c>
      <c r="D66" s="25">
        <v>0</v>
      </c>
      <c r="E66" s="39">
        <f t="shared" si="5"/>
        <v>0</v>
      </c>
      <c r="F66" s="19">
        <f t="shared" si="6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24" customHeight="1">
      <c r="A67" s="56" t="s">
        <v>62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63</v>
      </c>
      <c r="B68" s="18"/>
      <c r="C68" s="36">
        <v>0</v>
      </c>
      <c r="D68" s="25">
        <v>0</v>
      </c>
      <c r="E68" s="39">
        <f t="shared" si="5"/>
        <v>0</v>
      </c>
      <c r="F68" s="19">
        <f t="shared" si="6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24" customHeight="1">
      <c r="A69" s="56" t="s">
        <v>64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65</v>
      </c>
      <c r="B70" s="18"/>
      <c r="C70" s="36">
        <v>0</v>
      </c>
      <c r="D70" s="25">
        <v>0</v>
      </c>
      <c r="E70" s="39">
        <f t="shared" si="5"/>
        <v>0</v>
      </c>
      <c r="F70" s="19">
        <f t="shared" si="6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66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6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67</v>
      </c>
      <c r="B72" s="18"/>
      <c r="C72" s="36">
        <v>0</v>
      </c>
      <c r="D72" s="25">
        <v>0</v>
      </c>
      <c r="E72" s="39">
        <f t="shared" si="5"/>
        <v>0</v>
      </c>
      <c r="F72" s="19">
        <f aca="true" t="shared" si="7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24" customHeight="1">
      <c r="A73" s="56" t="s">
        <v>68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69</v>
      </c>
      <c r="B74" s="18"/>
      <c r="C74" s="36">
        <v>0</v>
      </c>
      <c r="D74" s="25">
        <v>380</v>
      </c>
      <c r="E74" s="39">
        <f t="shared" si="5"/>
        <v>0</v>
      </c>
      <c r="F74" s="19">
        <f t="shared" si="7"/>
        <v>321</v>
      </c>
      <c r="G74" s="36">
        <v>0</v>
      </c>
      <c r="H74" s="25">
        <v>44</v>
      </c>
      <c r="I74" s="36">
        <v>0</v>
      </c>
      <c r="J74" s="25">
        <v>48</v>
      </c>
      <c r="K74" s="36">
        <v>0</v>
      </c>
      <c r="L74" s="25">
        <v>58</v>
      </c>
      <c r="M74" s="36">
        <v>0</v>
      </c>
      <c r="N74" s="25">
        <v>58</v>
      </c>
      <c r="O74" s="36">
        <v>0</v>
      </c>
      <c r="P74" s="25">
        <v>71</v>
      </c>
      <c r="Q74" s="36">
        <v>0</v>
      </c>
      <c r="R74" s="25">
        <v>42</v>
      </c>
    </row>
    <row r="75" spans="1:18" s="16" customFormat="1" ht="13.5" customHeight="1">
      <c r="A75" s="53" t="s">
        <v>70</v>
      </c>
      <c r="B75" s="18"/>
      <c r="C75" s="36">
        <v>0</v>
      </c>
      <c r="D75" s="25">
        <v>100</v>
      </c>
      <c r="E75" s="39">
        <f t="shared" si="5"/>
        <v>0</v>
      </c>
      <c r="F75" s="19">
        <f t="shared" si="7"/>
        <v>97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24</v>
      </c>
      <c r="M75" s="36">
        <v>0</v>
      </c>
      <c r="N75" s="25">
        <v>23</v>
      </c>
      <c r="O75" s="36">
        <v>0</v>
      </c>
      <c r="P75" s="25">
        <v>20</v>
      </c>
      <c r="Q75" s="36">
        <v>0</v>
      </c>
      <c r="R75" s="25">
        <v>30</v>
      </c>
    </row>
    <row r="76" spans="1:18" s="16" customFormat="1" ht="13.5" customHeight="1">
      <c r="A76" s="53" t="s">
        <v>71</v>
      </c>
      <c r="B76" s="18"/>
      <c r="C76" s="36">
        <v>0</v>
      </c>
      <c r="D76" s="25">
        <v>0</v>
      </c>
      <c r="E76" s="39">
        <f t="shared" si="5"/>
        <v>0</v>
      </c>
      <c r="F76" s="19">
        <f t="shared" si="7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72</v>
      </c>
      <c r="B77" s="18"/>
      <c r="C77" s="36">
        <v>0</v>
      </c>
      <c r="D77" s="25">
        <v>210</v>
      </c>
      <c r="E77" s="39">
        <f t="shared" si="5"/>
        <v>0</v>
      </c>
      <c r="F77" s="19">
        <f t="shared" si="7"/>
        <v>123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38</v>
      </c>
      <c r="M77" s="36">
        <v>0</v>
      </c>
      <c r="N77" s="25">
        <v>27</v>
      </c>
      <c r="O77" s="36">
        <v>0</v>
      </c>
      <c r="P77" s="25">
        <v>29</v>
      </c>
      <c r="Q77" s="36">
        <v>0</v>
      </c>
      <c r="R77" s="25">
        <v>29</v>
      </c>
    </row>
    <row r="78" spans="1:18" s="16" customFormat="1" ht="13.5" customHeight="1">
      <c r="A78" s="53" t="s">
        <v>73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74</v>
      </c>
      <c r="B79" s="18"/>
      <c r="C79" s="36">
        <v>0</v>
      </c>
      <c r="D79" s="25">
        <v>120</v>
      </c>
      <c r="E79" s="39">
        <f t="shared" si="5"/>
        <v>0</v>
      </c>
      <c r="F79" s="19">
        <f>H79+J79+L79+N79+P79+R79</f>
        <v>66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20</v>
      </c>
      <c r="M79" s="36">
        <v>0</v>
      </c>
      <c r="N79" s="25">
        <v>12</v>
      </c>
      <c r="O79" s="36">
        <v>0</v>
      </c>
      <c r="P79" s="25">
        <v>16</v>
      </c>
      <c r="Q79" s="36">
        <v>0</v>
      </c>
      <c r="R79" s="25">
        <v>18</v>
      </c>
    </row>
    <row r="80" spans="1:18" s="16" customFormat="1" ht="13.5" customHeight="1">
      <c r="A80" s="50" t="s">
        <v>75</v>
      </c>
      <c r="B80" s="18"/>
      <c r="C80" s="36">
        <v>0</v>
      </c>
      <c r="D80" s="25">
        <v>0</v>
      </c>
      <c r="E80" s="39">
        <f t="shared" si="5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24" customHeight="1">
      <c r="A81" s="56" t="s">
        <v>76</v>
      </c>
      <c r="B81" s="18"/>
    </row>
    <row r="82" spans="1:18" s="16" customFormat="1" ht="13.5" customHeight="1">
      <c r="A82" s="53" t="s">
        <v>77</v>
      </c>
      <c r="B82" s="18"/>
      <c r="C82" s="36">
        <v>0</v>
      </c>
      <c r="D82" s="25">
        <v>0</v>
      </c>
      <c r="E82" s="39">
        <f t="shared" si="5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78</v>
      </c>
      <c r="B83" s="18"/>
      <c r="C83" s="36">
        <v>0</v>
      </c>
      <c r="D83" s="25">
        <v>196</v>
      </c>
      <c r="E83" s="39">
        <f t="shared" si="5"/>
        <v>0</v>
      </c>
      <c r="F83" s="19">
        <f>H83+J83+L83+N83+P83+R83</f>
        <v>108</v>
      </c>
      <c r="G83" s="36">
        <v>0</v>
      </c>
      <c r="H83" s="25">
        <v>15</v>
      </c>
      <c r="I83" s="36">
        <v>0</v>
      </c>
      <c r="J83" s="25">
        <v>16</v>
      </c>
      <c r="K83" s="36">
        <v>0</v>
      </c>
      <c r="L83" s="25">
        <v>23</v>
      </c>
      <c r="M83" s="36">
        <v>0</v>
      </c>
      <c r="N83" s="25">
        <v>12</v>
      </c>
      <c r="O83" s="36">
        <v>0</v>
      </c>
      <c r="P83" s="25">
        <v>21</v>
      </c>
      <c r="Q83" s="36">
        <v>0</v>
      </c>
      <c r="R83" s="25">
        <v>21</v>
      </c>
    </row>
    <row r="84" spans="1:18" s="16" customFormat="1" ht="13.5" customHeight="1">
      <c r="A84" s="53" t="s">
        <v>79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80</v>
      </c>
      <c r="B85" s="18"/>
      <c r="C85" s="36">
        <v>0</v>
      </c>
      <c r="D85" s="25">
        <v>505</v>
      </c>
      <c r="E85" s="39">
        <f t="shared" si="5"/>
        <v>0</v>
      </c>
      <c r="F85" s="19">
        <f aca="true" t="shared" si="8" ref="F85:F90">H85+J85+L85+N85+P85+R85</f>
        <v>164</v>
      </c>
      <c r="G85" s="36">
        <v>0</v>
      </c>
      <c r="H85" s="25">
        <v>23</v>
      </c>
      <c r="I85" s="36">
        <v>0</v>
      </c>
      <c r="J85" s="25">
        <v>25</v>
      </c>
      <c r="K85" s="36">
        <v>0</v>
      </c>
      <c r="L85" s="25">
        <v>34</v>
      </c>
      <c r="M85" s="36">
        <v>0</v>
      </c>
      <c r="N85" s="25">
        <v>32</v>
      </c>
      <c r="O85" s="36">
        <v>0</v>
      </c>
      <c r="P85" s="25">
        <v>28</v>
      </c>
      <c r="Q85" s="36">
        <v>0</v>
      </c>
      <c r="R85" s="25">
        <v>22</v>
      </c>
    </row>
    <row r="86" spans="1:18" s="16" customFormat="1" ht="12.75" customHeight="1">
      <c r="A86" s="53" t="s">
        <v>81</v>
      </c>
      <c r="B86" s="18"/>
      <c r="C86" s="36">
        <v>0</v>
      </c>
      <c r="D86" s="25">
        <v>0</v>
      </c>
      <c r="E86" s="39">
        <f t="shared" si="5"/>
        <v>0</v>
      </c>
      <c r="F86" s="19">
        <f t="shared" si="8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24" customHeight="1">
      <c r="A87" s="56" t="s">
        <v>82</v>
      </c>
      <c r="B87" s="18"/>
    </row>
    <row r="88" spans="1:18" s="16" customFormat="1" ht="13.5" customHeight="1">
      <c r="A88" s="53" t="s">
        <v>83</v>
      </c>
      <c r="B88" s="18"/>
      <c r="C88" s="36">
        <v>0</v>
      </c>
      <c r="D88" s="25">
        <v>0</v>
      </c>
      <c r="E88" s="39">
        <f t="shared" si="5"/>
        <v>0</v>
      </c>
      <c r="F88" s="19">
        <f t="shared" si="8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84</v>
      </c>
      <c r="B89" s="18"/>
      <c r="C89" s="36">
        <v>0</v>
      </c>
      <c r="D89" s="25">
        <v>300</v>
      </c>
      <c r="E89" s="39">
        <f t="shared" si="5"/>
        <v>0</v>
      </c>
      <c r="F89" s="19">
        <f t="shared" si="8"/>
        <v>155</v>
      </c>
      <c r="G89" s="36">
        <v>0</v>
      </c>
      <c r="H89" s="25">
        <v>22</v>
      </c>
      <c r="I89" s="36">
        <v>0</v>
      </c>
      <c r="J89" s="25">
        <v>23</v>
      </c>
      <c r="K89" s="36">
        <v>0</v>
      </c>
      <c r="L89" s="25">
        <v>21</v>
      </c>
      <c r="M89" s="36">
        <v>0</v>
      </c>
      <c r="N89" s="25">
        <v>35</v>
      </c>
      <c r="O89" s="36">
        <v>0</v>
      </c>
      <c r="P89" s="25">
        <v>27</v>
      </c>
      <c r="Q89" s="36">
        <v>0</v>
      </c>
      <c r="R89" s="25">
        <v>27</v>
      </c>
    </row>
    <row r="90" spans="1:18" s="16" customFormat="1" ht="13.5" customHeight="1">
      <c r="A90" s="53" t="s">
        <v>85</v>
      </c>
      <c r="B90" s="18"/>
      <c r="C90" s="36">
        <v>0</v>
      </c>
      <c r="D90" s="25">
        <v>0</v>
      </c>
      <c r="E90" s="39">
        <f t="shared" si="5"/>
        <v>0</v>
      </c>
      <c r="F90" s="19">
        <f t="shared" si="8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24" customHeight="1">
      <c r="A91" s="56" t="s">
        <v>86</v>
      </c>
      <c r="B91" s="18"/>
    </row>
    <row r="92" spans="1:18" s="16" customFormat="1" ht="13.5" customHeight="1">
      <c r="A92" s="53" t="s">
        <v>87</v>
      </c>
      <c r="B92" s="18"/>
      <c r="C92" s="36">
        <v>0</v>
      </c>
      <c r="D92" s="25">
        <v>0</v>
      </c>
      <c r="E92" s="39">
        <f t="shared" si="5"/>
        <v>0</v>
      </c>
      <c r="F92" s="19">
        <f>H92+J92+L92+N92+P92+R92</f>
        <v>0</v>
      </c>
      <c r="G92" s="36">
        <v>0</v>
      </c>
      <c r="H92" s="25">
        <v>0</v>
      </c>
      <c r="I92" s="36">
        <v>0</v>
      </c>
      <c r="J92" s="25">
        <v>0</v>
      </c>
      <c r="K92" s="36">
        <v>0</v>
      </c>
      <c r="L92" s="25">
        <v>0</v>
      </c>
      <c r="M92" s="36">
        <v>0</v>
      </c>
      <c r="N92" s="25">
        <v>0</v>
      </c>
      <c r="O92" s="36">
        <v>0</v>
      </c>
      <c r="P92" s="25">
        <v>0</v>
      </c>
      <c r="Q92" s="36">
        <v>0</v>
      </c>
      <c r="R92" s="25">
        <v>0</v>
      </c>
    </row>
    <row r="93" spans="1:18" s="16" customFormat="1" ht="24" customHeight="1">
      <c r="A93" s="56" t="s">
        <v>88</v>
      </c>
      <c r="B93" s="18"/>
      <c r="C93" s="36"/>
      <c r="D93" s="25"/>
      <c r="E93" s="19"/>
      <c r="F93" s="19"/>
      <c r="G93" s="36"/>
      <c r="H93" s="25"/>
      <c r="I93" s="36"/>
      <c r="J93" s="25"/>
      <c r="K93" s="36"/>
      <c r="L93" s="25"/>
      <c r="M93" s="36"/>
      <c r="N93" s="25"/>
      <c r="O93" s="36"/>
      <c r="P93" s="25"/>
      <c r="Q93" s="36"/>
      <c r="R93" s="25"/>
    </row>
    <row r="94" spans="1:18" s="16" customFormat="1" ht="13.5" customHeight="1">
      <c r="A94" s="53" t="s">
        <v>89</v>
      </c>
      <c r="B94" s="18"/>
      <c r="C94" s="36">
        <v>0</v>
      </c>
      <c r="D94" s="25">
        <v>0</v>
      </c>
      <c r="E94" s="39">
        <f t="shared" si="5"/>
        <v>0</v>
      </c>
      <c r="F94" s="19">
        <f>H94+J94+L94+N94+P94+R94</f>
        <v>0</v>
      </c>
      <c r="G94" s="36">
        <v>0</v>
      </c>
      <c r="H94" s="25">
        <v>0</v>
      </c>
      <c r="I94" s="36">
        <v>0</v>
      </c>
      <c r="J94" s="25">
        <v>0</v>
      </c>
      <c r="K94" s="36">
        <v>0</v>
      </c>
      <c r="L94" s="25">
        <v>0</v>
      </c>
      <c r="M94" s="36">
        <v>0</v>
      </c>
      <c r="N94" s="25">
        <v>0</v>
      </c>
      <c r="O94" s="36">
        <v>0</v>
      </c>
      <c r="P94" s="25">
        <v>0</v>
      </c>
      <c r="Q94" s="36">
        <v>0</v>
      </c>
      <c r="R94" s="25">
        <v>0</v>
      </c>
    </row>
    <row r="95" spans="1:18" s="16" customFormat="1" ht="13.5" customHeight="1">
      <c r="A95" s="53" t="s">
        <v>90</v>
      </c>
      <c r="B95" s="18"/>
      <c r="C95" s="36">
        <v>0</v>
      </c>
      <c r="D95" s="25">
        <v>0</v>
      </c>
      <c r="E95" s="39">
        <f t="shared" si="5"/>
        <v>0</v>
      </c>
      <c r="F95" s="19">
        <f>H95+J95+L95+N95+P95+R95</f>
        <v>0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0</v>
      </c>
      <c r="M95" s="36">
        <v>0</v>
      </c>
      <c r="N95" s="25">
        <v>0</v>
      </c>
      <c r="O95" s="36">
        <v>0</v>
      </c>
      <c r="P95" s="25">
        <v>0</v>
      </c>
      <c r="Q95" s="36">
        <v>0</v>
      </c>
      <c r="R95" s="25">
        <v>0</v>
      </c>
    </row>
    <row r="96" spans="1:18" s="16" customFormat="1" ht="24" customHeight="1">
      <c r="A96" s="56" t="s">
        <v>91</v>
      </c>
      <c r="B96" s="18"/>
      <c r="C96" s="36"/>
      <c r="D96" s="25"/>
      <c r="E96" s="19"/>
      <c r="F96" s="19"/>
      <c r="G96" s="36"/>
      <c r="H96" s="25"/>
      <c r="I96" s="36"/>
      <c r="J96" s="25"/>
      <c r="K96" s="36"/>
      <c r="L96" s="25"/>
      <c r="M96" s="36"/>
      <c r="N96" s="25"/>
      <c r="O96" s="36"/>
      <c r="P96" s="25"/>
      <c r="Q96" s="36"/>
      <c r="R96" s="25"/>
    </row>
    <row r="97" spans="1:18" s="16" customFormat="1" ht="13.5" customHeight="1">
      <c r="A97" s="53" t="s">
        <v>92</v>
      </c>
      <c r="B97" s="18"/>
      <c r="C97" s="36">
        <v>0</v>
      </c>
      <c r="D97" s="25">
        <v>1015</v>
      </c>
      <c r="E97" s="39">
        <f t="shared" si="5"/>
        <v>0</v>
      </c>
      <c r="F97" s="19">
        <f>H97+J97+L97+N97+P97+R97</f>
        <v>529</v>
      </c>
      <c r="G97" s="36">
        <v>0</v>
      </c>
      <c r="H97" s="25">
        <v>79</v>
      </c>
      <c r="I97" s="36">
        <v>0</v>
      </c>
      <c r="J97" s="25">
        <v>81</v>
      </c>
      <c r="K97" s="36">
        <v>0</v>
      </c>
      <c r="L97" s="25">
        <v>99</v>
      </c>
      <c r="M97" s="36">
        <v>0</v>
      </c>
      <c r="N97" s="25">
        <v>86</v>
      </c>
      <c r="O97" s="36">
        <v>0</v>
      </c>
      <c r="P97" s="25">
        <v>105</v>
      </c>
      <c r="Q97" s="36">
        <v>0</v>
      </c>
      <c r="R97" s="25">
        <v>79</v>
      </c>
    </row>
    <row r="98" spans="1:18" s="16" customFormat="1" ht="13.5" customHeight="1">
      <c r="A98" s="53" t="s">
        <v>93</v>
      </c>
      <c r="B98" s="18"/>
      <c r="C98" s="36">
        <v>0</v>
      </c>
      <c r="D98" s="25">
        <v>0</v>
      </c>
      <c r="E98" s="39">
        <f t="shared" si="5"/>
        <v>0</v>
      </c>
      <c r="F98" s="19">
        <f>H98+J98+L98+N98+P98+R98</f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  <c r="L98" s="25">
        <v>0</v>
      </c>
      <c r="M98" s="36">
        <v>0</v>
      </c>
      <c r="N98" s="25">
        <v>0</v>
      </c>
      <c r="O98" s="36">
        <v>0</v>
      </c>
      <c r="P98" s="25">
        <v>0</v>
      </c>
      <c r="Q98" s="36">
        <v>0</v>
      </c>
      <c r="R98" s="25">
        <v>0</v>
      </c>
    </row>
    <row r="99" spans="1:18" s="22" customFormat="1" ht="6" customHeight="1">
      <c r="A99" s="57"/>
      <c r="B99" s="21"/>
      <c r="C99" s="37">
        <v>0</v>
      </c>
      <c r="D99" s="28">
        <v>0</v>
      </c>
      <c r="E99" s="49">
        <f t="shared" si="5"/>
        <v>0</v>
      </c>
      <c r="F99" s="28">
        <f>H99+J99+L99+N99+P99+R99</f>
        <v>0</v>
      </c>
      <c r="G99" s="37">
        <v>0</v>
      </c>
      <c r="H99" s="28">
        <v>0</v>
      </c>
      <c r="I99" s="37">
        <v>0</v>
      </c>
      <c r="J99" s="28">
        <v>0</v>
      </c>
      <c r="K99" s="37">
        <v>0</v>
      </c>
      <c r="L99" s="28">
        <v>0</v>
      </c>
      <c r="M99" s="37">
        <v>0</v>
      </c>
      <c r="N99" s="28">
        <v>0</v>
      </c>
      <c r="O99" s="37">
        <v>0</v>
      </c>
      <c r="P99" s="28">
        <v>0</v>
      </c>
      <c r="Q99" s="37">
        <v>0</v>
      </c>
      <c r="R99" s="28">
        <v>0</v>
      </c>
    </row>
    <row r="100" ht="55.5" customHeight="1"/>
  </sheetData>
  <sheetProtection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2010-10-29T05:47:02Z</cp:lastPrinted>
  <dcterms:created xsi:type="dcterms:W3CDTF">1999-10-05T06:01:53Z</dcterms:created>
  <dcterms:modified xsi:type="dcterms:W3CDTF">2011-01-13T01:22:06Z</dcterms:modified>
  <cp:category/>
  <cp:version/>
  <cp:contentType/>
  <cp:contentStatus/>
</cp:coreProperties>
</file>