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625" windowHeight="8760" activeTab="0"/>
  </bookViews>
  <sheets>
    <sheet name="第７９表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<sst xmlns="http://schemas.openxmlformats.org/spreadsheetml/2006/main" count="73" uniqueCount="41">
  <si>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各種学校</t>
  </si>
  <si>
    <t>生  徒  数</t>
  </si>
  <si>
    <t>区　　分</t>
  </si>
  <si>
    <t>課程数</t>
  </si>
  <si>
    <t>入  学  者  数</t>
  </si>
  <si>
    <t>総 数</t>
  </si>
  <si>
    <t>男</t>
  </si>
  <si>
    <t>女</t>
  </si>
  <si>
    <t>計</t>
  </si>
  <si>
    <t>看護</t>
  </si>
  <si>
    <t>准看護</t>
  </si>
  <si>
    <t>その他</t>
  </si>
  <si>
    <t>商業</t>
  </si>
  <si>
    <t>経理・簿記</t>
  </si>
  <si>
    <t>和洋裁</t>
  </si>
  <si>
    <t>美術</t>
  </si>
  <si>
    <t>デザイン</t>
  </si>
  <si>
    <t>茶華道</t>
  </si>
  <si>
    <t>予備校</t>
  </si>
  <si>
    <t>学習・補習</t>
  </si>
  <si>
    <t>自動車操縦</t>
  </si>
  <si>
    <t>外国人学校</t>
  </si>
  <si>
    <t>商業実務関係</t>
  </si>
  <si>
    <t>総数のうち高卒以上を入学   資格とする課程の生徒数</t>
  </si>
  <si>
    <t>左記のうち高卒以上を入学      資格とする課程への入学者数</t>
  </si>
  <si>
    <t>修業年限１年未満　　の　　 課　　 程</t>
  </si>
  <si>
    <t>修業年限１年以上　　の　　 課　　 程</t>
  </si>
  <si>
    <t>総数のうち昼の課程　　の　 生　 徒　 数</t>
  </si>
  <si>
    <t xml:space="preserve">  ・　卒　業　者　数　・　入　学　者　数</t>
  </si>
  <si>
    <t>卒　業　者　数　　　　　　（　前　年　度　間　）</t>
  </si>
  <si>
    <t>医　療　関　係</t>
  </si>
  <si>
    <t>にある課程　　　　　　各種学校のみ</t>
  </si>
  <si>
    <t>文化・教養関係</t>
  </si>
  <si>
    <t>工　業　関　係</t>
  </si>
  <si>
    <t>電子計算機</t>
  </si>
  <si>
    <t>情報</t>
  </si>
  <si>
    <t>編物・手芸</t>
  </si>
  <si>
    <t xml:space="preserve">　第７９表　　課　程　数　・　課　程　別　生　徒　数  </t>
  </si>
  <si>
    <t>服飾・家政関係</t>
  </si>
  <si>
    <t>平成23年度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</si>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</sst>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177" fontId="4" fillId="0" borderId="12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177" fontId="6" fillId="0" borderId="12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13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 applyProtection="1">
      <alignment vertical="center"/>
      <protection locked="0"/>
    </xf>
    <xf numFmtId="177" fontId="4" fillId="0" borderId="13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distributed"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7" fontId="4" fillId="0" borderId="1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distributed" textRotation="255" wrapText="1"/>
    </xf>
    <xf numFmtId="0" fontId="0" fillId="0" borderId="21" xfId="0" applyFill="1" applyBorder="1" applyAlignment="1">
      <alignment horizontal="center" vertical="distributed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0" fillId="0" borderId="21" xfId="0" applyFill="1" applyBorder="1" applyAlignment="1">
      <alignment horizontal="center" vertical="center" textRotation="255" wrapText="1"/>
    </xf>
    <xf numFmtId="0" fontId="0" fillId="0" borderId="22" xfId="0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distributed" textRotation="255" wrapText="1"/>
    </xf>
    <xf numFmtId="0" fontId="0" fillId="0" borderId="21" xfId="0" applyFill="1" applyBorder="1" applyAlignment="1">
      <alignment horizontal="center" textRotation="255" wrapText="1"/>
    </xf>
    <xf numFmtId="0" fontId="0" fillId="0" borderId="22" xfId="0" applyFill="1" applyBorder="1" applyAlignment="1">
      <alignment horizontal="center" textRotation="255" wrapText="1"/>
    </xf>
    <xf numFmtId="0" fontId="6" fillId="0" borderId="13" xfId="0" applyFont="1" applyFill="1" applyBorder="1" applyAlignment="1" applyProtection="1">
      <alignment horizontal="distributed" vertical="center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distributed" vertical="center" wrapText="1"/>
      <protection locked="0"/>
    </xf>
    <xf numFmtId="0" fontId="0" fillId="0" borderId="24" xfId="0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.09765625" style="2" customWidth="1"/>
    <col min="2" max="2" width="9.69921875" style="5" customWidth="1"/>
    <col min="3" max="3" width="0.8984375" style="5" customWidth="1"/>
    <col min="4" max="4" width="4.59765625" style="2" customWidth="1"/>
    <col min="5" max="5" width="1.59765625" style="2" customWidth="1"/>
    <col min="6" max="17" width="6" style="2" customWidth="1"/>
    <col min="18" max="20" width="7.59765625" style="2" customWidth="1"/>
    <col min="21" max="26" width="7.8984375" style="2" customWidth="1"/>
    <col min="27" max="29" width="8.09765625" style="2" customWidth="1"/>
    <col min="30" max="30" width="11.3984375" style="2" customWidth="1"/>
    <col min="31" max="34" width="1.69921875" style="2" customWidth="1"/>
    <col min="35" max="16384" width="9" style="2" customWidth="1"/>
  </cols>
  <sheetData>
    <row r="1" spans="1:29" ht="13.5">
      <c r="A1" s="6" t="s">
        <v>0</v>
      </c>
      <c r="B1" s="7"/>
      <c r="C1" s="7"/>
      <c r="AC1" s="8" t="s">
        <v>0</v>
      </c>
    </row>
    <row r="2" spans="1:29" s="3" customFormat="1" ht="30" customHeight="1">
      <c r="A2" s="9"/>
      <c r="B2" s="10"/>
      <c r="C2" s="10"/>
      <c r="I2" s="11"/>
      <c r="J2" s="12"/>
      <c r="K2" s="12"/>
      <c r="L2" s="12"/>
      <c r="M2" s="12"/>
      <c r="N2" s="12"/>
      <c r="O2" s="12"/>
      <c r="P2" s="12"/>
      <c r="Q2" s="13" t="s">
        <v>37</v>
      </c>
      <c r="R2" s="11" t="s">
        <v>28</v>
      </c>
      <c r="S2" s="12"/>
      <c r="T2" s="12"/>
      <c r="U2" s="12"/>
      <c r="AC2" s="14"/>
    </row>
    <row r="3" spans="1:29" ht="12" customHeight="1">
      <c r="A3" s="63" t="s">
        <v>2</v>
      </c>
      <c r="B3" s="64"/>
      <c r="C3" s="65"/>
      <c r="D3" s="71" t="s">
        <v>3</v>
      </c>
      <c r="E3" s="65"/>
      <c r="F3" s="71" t="s">
        <v>1</v>
      </c>
      <c r="G3" s="64"/>
      <c r="H3" s="65"/>
      <c r="I3" s="54" t="s">
        <v>25</v>
      </c>
      <c r="J3" s="55"/>
      <c r="K3" s="56"/>
      <c r="L3" s="54" t="s">
        <v>26</v>
      </c>
      <c r="M3" s="55"/>
      <c r="N3" s="56"/>
      <c r="O3" s="54" t="s">
        <v>27</v>
      </c>
      <c r="P3" s="55"/>
      <c r="Q3" s="55"/>
      <c r="R3" s="77" t="s">
        <v>23</v>
      </c>
      <c r="S3" s="55"/>
      <c r="T3" s="56"/>
      <c r="U3" s="54" t="s">
        <v>29</v>
      </c>
      <c r="V3" s="55"/>
      <c r="W3" s="56"/>
      <c r="X3" s="71" t="s">
        <v>4</v>
      </c>
      <c r="Y3" s="64"/>
      <c r="Z3" s="65"/>
      <c r="AA3" s="54" t="s">
        <v>24</v>
      </c>
      <c r="AB3" s="55"/>
      <c r="AC3" s="55"/>
    </row>
    <row r="4" spans="1:29" ht="12" customHeight="1">
      <c r="A4" s="66"/>
      <c r="B4" s="67"/>
      <c r="C4" s="68"/>
      <c r="D4" s="72"/>
      <c r="E4" s="68"/>
      <c r="F4" s="72"/>
      <c r="G4" s="66"/>
      <c r="H4" s="68"/>
      <c r="I4" s="57"/>
      <c r="J4" s="58"/>
      <c r="K4" s="59"/>
      <c r="L4" s="57"/>
      <c r="M4" s="58"/>
      <c r="N4" s="59"/>
      <c r="O4" s="57"/>
      <c r="P4" s="58"/>
      <c r="Q4" s="58"/>
      <c r="R4" s="74"/>
      <c r="S4" s="74"/>
      <c r="T4" s="59"/>
      <c r="U4" s="57"/>
      <c r="V4" s="58"/>
      <c r="W4" s="59"/>
      <c r="X4" s="72"/>
      <c r="Y4" s="66"/>
      <c r="Z4" s="68"/>
      <c r="AA4" s="57"/>
      <c r="AB4" s="74"/>
      <c r="AC4" s="74"/>
    </row>
    <row r="5" spans="1:29" ht="12" customHeight="1">
      <c r="A5" s="66"/>
      <c r="B5" s="67"/>
      <c r="C5" s="68"/>
      <c r="D5" s="72"/>
      <c r="E5" s="68"/>
      <c r="F5" s="73"/>
      <c r="G5" s="69"/>
      <c r="H5" s="70"/>
      <c r="I5" s="60"/>
      <c r="J5" s="61"/>
      <c r="K5" s="62"/>
      <c r="L5" s="60"/>
      <c r="M5" s="61"/>
      <c r="N5" s="62"/>
      <c r="O5" s="60"/>
      <c r="P5" s="61"/>
      <c r="Q5" s="61"/>
      <c r="R5" s="61"/>
      <c r="S5" s="61"/>
      <c r="T5" s="62"/>
      <c r="U5" s="60"/>
      <c r="V5" s="61"/>
      <c r="W5" s="62"/>
      <c r="X5" s="73"/>
      <c r="Y5" s="69"/>
      <c r="Z5" s="70"/>
      <c r="AA5" s="60"/>
      <c r="AB5" s="61"/>
      <c r="AC5" s="61"/>
    </row>
    <row r="6" spans="1:29" s="4" customFormat="1" ht="18" customHeight="1">
      <c r="A6" s="69"/>
      <c r="B6" s="69"/>
      <c r="C6" s="70"/>
      <c r="D6" s="73"/>
      <c r="E6" s="70"/>
      <c r="F6" s="15" t="s">
        <v>5</v>
      </c>
      <c r="G6" s="15" t="s">
        <v>6</v>
      </c>
      <c r="H6" s="15" t="s">
        <v>7</v>
      </c>
      <c r="I6" s="15" t="s">
        <v>8</v>
      </c>
      <c r="J6" s="15" t="s">
        <v>6</v>
      </c>
      <c r="K6" s="15" t="s">
        <v>7</v>
      </c>
      <c r="L6" s="15" t="s">
        <v>8</v>
      </c>
      <c r="M6" s="15" t="s">
        <v>6</v>
      </c>
      <c r="N6" s="15" t="s">
        <v>7</v>
      </c>
      <c r="O6" s="15" t="s">
        <v>8</v>
      </c>
      <c r="P6" s="15" t="s">
        <v>6</v>
      </c>
      <c r="Q6" s="16" t="s">
        <v>7</v>
      </c>
      <c r="R6" s="15" t="s">
        <v>8</v>
      </c>
      <c r="S6" s="15" t="s">
        <v>6</v>
      </c>
      <c r="T6" s="15" t="s">
        <v>7</v>
      </c>
      <c r="U6" s="15" t="s">
        <v>8</v>
      </c>
      <c r="V6" s="15" t="s">
        <v>6</v>
      </c>
      <c r="W6" s="15" t="s">
        <v>7</v>
      </c>
      <c r="X6" s="15" t="s">
        <v>8</v>
      </c>
      <c r="Y6" s="15" t="s">
        <v>6</v>
      </c>
      <c r="Z6" s="15" t="s">
        <v>7</v>
      </c>
      <c r="AA6" s="15" t="s">
        <v>8</v>
      </c>
      <c r="AB6" s="15" t="s">
        <v>6</v>
      </c>
      <c r="AC6" s="16" t="s">
        <v>7</v>
      </c>
    </row>
    <row r="7" spans="1:29" ht="30" customHeight="1">
      <c r="A7" s="75" t="s">
        <v>39</v>
      </c>
      <c r="B7" s="76"/>
      <c r="C7" s="17"/>
      <c r="D7" s="18">
        <v>46</v>
      </c>
      <c r="E7" s="19"/>
      <c r="F7" s="20">
        <v>3208</v>
      </c>
      <c r="G7" s="20">
        <v>1191</v>
      </c>
      <c r="H7" s="20">
        <v>2017</v>
      </c>
      <c r="I7" s="20">
        <v>1043</v>
      </c>
      <c r="J7" s="19">
        <v>555</v>
      </c>
      <c r="K7" s="19">
        <v>488</v>
      </c>
      <c r="L7" s="20">
        <v>2165</v>
      </c>
      <c r="M7" s="19">
        <v>636</v>
      </c>
      <c r="N7" s="19">
        <v>1529</v>
      </c>
      <c r="O7" s="20">
        <v>2286</v>
      </c>
      <c r="P7" s="19">
        <v>751</v>
      </c>
      <c r="Q7" s="19">
        <v>1535</v>
      </c>
      <c r="R7" s="20">
        <v>198</v>
      </c>
      <c r="S7" s="19">
        <v>108</v>
      </c>
      <c r="T7" s="19">
        <v>90</v>
      </c>
      <c r="U7" s="20">
        <v>3314</v>
      </c>
      <c r="V7" s="19">
        <v>1699</v>
      </c>
      <c r="W7" s="19">
        <v>1615</v>
      </c>
      <c r="X7" s="20">
        <v>1144</v>
      </c>
      <c r="Y7" s="19">
        <v>361</v>
      </c>
      <c r="Z7" s="19">
        <v>783</v>
      </c>
      <c r="AA7" s="20">
        <v>62</v>
      </c>
      <c r="AB7" s="19">
        <v>30</v>
      </c>
      <c r="AC7" s="19">
        <v>32</v>
      </c>
    </row>
    <row r="8" spans="1:29" s="1" customFormat="1" ht="30" customHeight="1">
      <c r="A8" s="53" t="s">
        <v>40</v>
      </c>
      <c r="B8" s="53"/>
      <c r="C8" s="21"/>
      <c r="D8" s="22">
        <f>D12+D9+D16+D21+D25+D30</f>
        <v>43</v>
      </c>
      <c r="E8" s="23"/>
      <c r="F8" s="24">
        <f aca="true" t="shared" si="0" ref="F8:AC8">F12+F9+F16+F21+F25+F30</f>
        <v>2896</v>
      </c>
      <c r="G8" s="24">
        <f t="shared" si="0"/>
        <v>1165</v>
      </c>
      <c r="H8" s="24">
        <f t="shared" si="0"/>
        <v>1731</v>
      </c>
      <c r="I8" s="24">
        <f t="shared" si="0"/>
        <v>960</v>
      </c>
      <c r="J8" s="24">
        <f t="shared" si="0"/>
        <v>518</v>
      </c>
      <c r="K8" s="24">
        <f t="shared" si="0"/>
        <v>442</v>
      </c>
      <c r="L8" s="24">
        <f t="shared" si="0"/>
        <v>1936</v>
      </c>
      <c r="M8" s="24">
        <f t="shared" si="0"/>
        <v>647</v>
      </c>
      <c r="N8" s="24">
        <f t="shared" si="0"/>
        <v>1289</v>
      </c>
      <c r="O8" s="24">
        <f t="shared" si="0"/>
        <v>2024</v>
      </c>
      <c r="P8" s="24">
        <f t="shared" si="0"/>
        <v>747</v>
      </c>
      <c r="Q8" s="24">
        <f t="shared" si="0"/>
        <v>1277</v>
      </c>
      <c r="R8" s="24">
        <f t="shared" si="0"/>
        <v>211</v>
      </c>
      <c r="S8" s="24">
        <f t="shared" si="0"/>
        <v>122</v>
      </c>
      <c r="T8" s="24">
        <f t="shared" si="0"/>
        <v>89</v>
      </c>
      <c r="U8" s="24">
        <f t="shared" si="0"/>
        <v>3414</v>
      </c>
      <c r="V8" s="24">
        <f t="shared" si="0"/>
        <v>1679</v>
      </c>
      <c r="W8" s="24">
        <f t="shared" si="0"/>
        <v>1735</v>
      </c>
      <c r="X8" s="24">
        <f t="shared" si="0"/>
        <v>1071</v>
      </c>
      <c r="Y8" s="24">
        <f t="shared" si="0"/>
        <v>352</v>
      </c>
      <c r="Z8" s="24">
        <f t="shared" si="0"/>
        <v>719</v>
      </c>
      <c r="AA8" s="24">
        <f t="shared" si="0"/>
        <v>100</v>
      </c>
      <c r="AB8" s="24">
        <f t="shared" si="0"/>
        <v>50</v>
      </c>
      <c r="AC8" s="24">
        <f t="shared" si="0"/>
        <v>50</v>
      </c>
    </row>
    <row r="9" spans="1:29" ht="24" customHeight="1">
      <c r="A9" s="42" t="s">
        <v>33</v>
      </c>
      <c r="B9" s="25" t="s">
        <v>8</v>
      </c>
      <c r="C9" s="25"/>
      <c r="D9" s="26">
        <f>SUM(D10:D11)</f>
        <v>0</v>
      </c>
      <c r="E9" s="27"/>
      <c r="F9" s="27">
        <f>SUM(G9:H9)</f>
        <v>0</v>
      </c>
      <c r="G9" s="27">
        <f>SUM(G10:G11)</f>
        <v>0</v>
      </c>
      <c r="H9" s="27">
        <f>SUM(H10:H11)</f>
        <v>0</v>
      </c>
      <c r="I9" s="27">
        <f aca="true" t="shared" si="1" ref="I9:I15">SUM(J9:K9)</f>
        <v>0</v>
      </c>
      <c r="J9" s="27">
        <f>SUM(J10:J11)</f>
        <v>0</v>
      </c>
      <c r="K9" s="27">
        <f>SUM(K10:K11)</f>
        <v>0</v>
      </c>
      <c r="L9" s="27">
        <f aca="true" t="shared" si="2" ref="L9:L15">SUM(M9:N9)</f>
        <v>0</v>
      </c>
      <c r="M9" s="27">
        <f>SUM(M10:M11)</f>
        <v>0</v>
      </c>
      <c r="N9" s="27">
        <f>SUM(N10:N11)</f>
        <v>0</v>
      </c>
      <c r="O9" s="27">
        <f aca="true" t="shared" si="3" ref="O9:O15">SUM(P9:Q9)</f>
        <v>0</v>
      </c>
      <c r="P9" s="27">
        <f>SUM(P10:P11)</f>
        <v>0</v>
      </c>
      <c r="Q9" s="27">
        <f>SUM(Q10:Q11)</f>
        <v>0</v>
      </c>
      <c r="R9" s="27">
        <f aca="true" t="shared" si="4" ref="R9:R15">SUM(S9:T9)</f>
        <v>0</v>
      </c>
      <c r="S9" s="27">
        <f>SUM(S10:S11)</f>
        <v>0</v>
      </c>
      <c r="T9" s="27">
        <f>SUM(T10:T11)</f>
        <v>0</v>
      </c>
      <c r="U9" s="27">
        <f aca="true" t="shared" si="5" ref="U9:U15">SUM(V9:W9)</f>
        <v>0</v>
      </c>
      <c r="V9" s="27">
        <f>SUM(V10:V11)</f>
        <v>0</v>
      </c>
      <c r="W9" s="27">
        <f>SUM(W10:W11)</f>
        <v>0</v>
      </c>
      <c r="X9" s="27">
        <f aca="true" t="shared" si="6" ref="X9:X15">SUM(Y9:Z9)</f>
        <v>0</v>
      </c>
      <c r="Y9" s="27">
        <f>SUM(Y10:Y11)</f>
        <v>0</v>
      </c>
      <c r="Z9" s="27">
        <f>SUM(Z10:Z11)</f>
        <v>0</v>
      </c>
      <c r="AA9" s="27">
        <f aca="true" t="shared" si="7" ref="AA9:AA15">SUM(AB9:AC9)</f>
        <v>0</v>
      </c>
      <c r="AB9" s="27">
        <f>SUM(AB10:AB11)</f>
        <v>0</v>
      </c>
      <c r="AC9" s="27">
        <f>SUM(AC10:AC11)</f>
        <v>0</v>
      </c>
    </row>
    <row r="10" spans="1:29" ht="22.5" customHeight="1">
      <c r="A10" s="43"/>
      <c r="B10" s="28" t="s">
        <v>34</v>
      </c>
      <c r="C10" s="28"/>
      <c r="D10" s="29">
        <v>0</v>
      </c>
      <c r="E10" s="19"/>
      <c r="F10" s="20">
        <f>SUM(G10:H10)</f>
        <v>0</v>
      </c>
      <c r="G10" s="20">
        <v>0</v>
      </c>
      <c r="H10" s="20">
        <v>0</v>
      </c>
      <c r="I10" s="20">
        <f t="shared" si="1"/>
        <v>0</v>
      </c>
      <c r="J10" s="20">
        <v>0</v>
      </c>
      <c r="K10" s="20">
        <v>0</v>
      </c>
      <c r="L10" s="20">
        <f t="shared" si="2"/>
        <v>0</v>
      </c>
      <c r="M10" s="20">
        <v>0</v>
      </c>
      <c r="N10" s="20">
        <v>0</v>
      </c>
      <c r="O10" s="20">
        <f t="shared" si="3"/>
        <v>0</v>
      </c>
      <c r="P10" s="20">
        <v>0</v>
      </c>
      <c r="Q10" s="20">
        <v>0</v>
      </c>
      <c r="R10" s="20">
        <f t="shared" si="4"/>
        <v>0</v>
      </c>
      <c r="S10" s="20">
        <v>0</v>
      </c>
      <c r="T10" s="20">
        <v>0</v>
      </c>
      <c r="U10" s="20">
        <f t="shared" si="5"/>
        <v>0</v>
      </c>
      <c r="V10" s="20">
        <v>0</v>
      </c>
      <c r="W10" s="20">
        <v>0</v>
      </c>
      <c r="X10" s="20">
        <f t="shared" si="6"/>
        <v>0</v>
      </c>
      <c r="Y10" s="20">
        <v>0</v>
      </c>
      <c r="Z10" s="20">
        <v>0</v>
      </c>
      <c r="AA10" s="20">
        <f t="shared" si="7"/>
        <v>0</v>
      </c>
      <c r="AB10" s="20">
        <v>0</v>
      </c>
      <c r="AC10" s="20">
        <v>0</v>
      </c>
    </row>
    <row r="11" spans="1:29" ht="22.5" customHeight="1">
      <c r="A11" s="44"/>
      <c r="B11" s="28" t="s">
        <v>11</v>
      </c>
      <c r="C11" s="28"/>
      <c r="D11" s="29">
        <v>0</v>
      </c>
      <c r="E11" s="19"/>
      <c r="F11" s="20">
        <f>SUM(G11:H11)</f>
        <v>0</v>
      </c>
      <c r="G11" s="20">
        <f>J11+M11</f>
        <v>0</v>
      </c>
      <c r="H11" s="20">
        <f>K11+N11</f>
        <v>0</v>
      </c>
      <c r="I11" s="20">
        <f t="shared" si="1"/>
        <v>0</v>
      </c>
      <c r="J11" s="20">
        <v>0</v>
      </c>
      <c r="K11" s="20">
        <v>0</v>
      </c>
      <c r="L11" s="20">
        <f t="shared" si="2"/>
        <v>0</v>
      </c>
      <c r="M11" s="20">
        <v>0</v>
      </c>
      <c r="N11" s="20">
        <v>0</v>
      </c>
      <c r="O11" s="20">
        <f t="shared" si="3"/>
        <v>0</v>
      </c>
      <c r="P11" s="20">
        <v>0</v>
      </c>
      <c r="Q11" s="20">
        <v>0</v>
      </c>
      <c r="R11" s="20">
        <f t="shared" si="4"/>
        <v>0</v>
      </c>
      <c r="S11" s="20">
        <v>0</v>
      </c>
      <c r="T11" s="20">
        <v>0</v>
      </c>
      <c r="U11" s="20">
        <f t="shared" si="5"/>
        <v>0</v>
      </c>
      <c r="V11" s="20">
        <v>0</v>
      </c>
      <c r="W11" s="20">
        <v>0</v>
      </c>
      <c r="X11" s="20">
        <f t="shared" si="6"/>
        <v>0</v>
      </c>
      <c r="Y11" s="20">
        <v>0</v>
      </c>
      <c r="Z11" s="20">
        <v>0</v>
      </c>
      <c r="AA11" s="20">
        <f t="shared" si="7"/>
        <v>0</v>
      </c>
      <c r="AB11" s="20">
        <v>0</v>
      </c>
      <c r="AC11" s="20">
        <v>0</v>
      </c>
    </row>
    <row r="12" spans="1:29" ht="24" customHeight="1">
      <c r="A12" s="42" t="s">
        <v>30</v>
      </c>
      <c r="B12" s="25" t="s">
        <v>8</v>
      </c>
      <c r="C12" s="25"/>
      <c r="D12" s="26">
        <f>SUM(D13:D15)</f>
        <v>14</v>
      </c>
      <c r="E12" s="27"/>
      <c r="F12" s="27">
        <f aca="true" t="shared" si="8" ref="F12:F35">SUM(G12:H12)</f>
        <v>1129</v>
      </c>
      <c r="G12" s="27">
        <f>SUM(G13:G15)</f>
        <v>213</v>
      </c>
      <c r="H12" s="27">
        <f>SUM(H13:H15)</f>
        <v>916</v>
      </c>
      <c r="I12" s="27">
        <f t="shared" si="1"/>
        <v>0</v>
      </c>
      <c r="J12" s="27">
        <f>SUM(J13:J15)</f>
        <v>0</v>
      </c>
      <c r="K12" s="27">
        <f>SUM(K13:K15)</f>
        <v>0</v>
      </c>
      <c r="L12" s="27">
        <f t="shared" si="2"/>
        <v>1129</v>
      </c>
      <c r="M12" s="27">
        <f>SUM(M13:M15)</f>
        <v>213</v>
      </c>
      <c r="N12" s="27">
        <f>SUM(N13:N15)</f>
        <v>916</v>
      </c>
      <c r="O12" s="27">
        <f t="shared" si="3"/>
        <v>987</v>
      </c>
      <c r="P12" s="27">
        <f>SUM(P13:P15)</f>
        <v>187</v>
      </c>
      <c r="Q12" s="27">
        <f>SUM(Q13:Q15)</f>
        <v>800</v>
      </c>
      <c r="R12" s="27">
        <f t="shared" si="4"/>
        <v>0</v>
      </c>
      <c r="S12" s="27">
        <f>SUM(S13:S15)</f>
        <v>0</v>
      </c>
      <c r="T12" s="27">
        <f>SUM(T13:T15)</f>
        <v>0</v>
      </c>
      <c r="U12" s="27">
        <f t="shared" si="5"/>
        <v>640</v>
      </c>
      <c r="V12" s="27">
        <f>SUM(V13:V15)</f>
        <v>90</v>
      </c>
      <c r="W12" s="27">
        <f>SUM(W13:W15)</f>
        <v>550</v>
      </c>
      <c r="X12" s="27">
        <f t="shared" si="6"/>
        <v>581</v>
      </c>
      <c r="Y12" s="27">
        <f>SUM(Y13:Y15)</f>
        <v>105</v>
      </c>
      <c r="Z12" s="27">
        <f>SUM(Z13:Z15)</f>
        <v>476</v>
      </c>
      <c r="AA12" s="27">
        <f t="shared" si="7"/>
        <v>3</v>
      </c>
      <c r="AB12" s="27">
        <f>SUM(AB13:AB15)</f>
        <v>1</v>
      </c>
      <c r="AC12" s="27">
        <f>SUM(AC13:AC15)</f>
        <v>2</v>
      </c>
    </row>
    <row r="13" spans="1:29" ht="22.5" customHeight="1">
      <c r="A13" s="43"/>
      <c r="B13" s="28" t="s">
        <v>9</v>
      </c>
      <c r="C13" s="28"/>
      <c r="D13" s="29">
        <v>0</v>
      </c>
      <c r="E13" s="19"/>
      <c r="F13" s="20">
        <f t="shared" si="8"/>
        <v>0</v>
      </c>
      <c r="G13" s="20">
        <v>0</v>
      </c>
      <c r="H13" s="20">
        <v>0</v>
      </c>
      <c r="I13" s="20">
        <f t="shared" si="1"/>
        <v>0</v>
      </c>
      <c r="J13" s="20">
        <v>0</v>
      </c>
      <c r="K13" s="20">
        <v>0</v>
      </c>
      <c r="L13" s="20">
        <f t="shared" si="2"/>
        <v>0</v>
      </c>
      <c r="M13" s="20">
        <v>0</v>
      </c>
      <c r="N13" s="20">
        <v>0</v>
      </c>
      <c r="O13" s="20">
        <f t="shared" si="3"/>
        <v>0</v>
      </c>
      <c r="P13" s="20">
        <v>0</v>
      </c>
      <c r="Q13" s="20">
        <v>0</v>
      </c>
      <c r="R13" s="20">
        <f t="shared" si="4"/>
        <v>0</v>
      </c>
      <c r="S13" s="20">
        <v>0</v>
      </c>
      <c r="T13" s="20">
        <v>0</v>
      </c>
      <c r="U13" s="20">
        <f t="shared" si="5"/>
        <v>0</v>
      </c>
      <c r="V13" s="20">
        <v>0</v>
      </c>
      <c r="W13" s="20">
        <v>0</v>
      </c>
      <c r="X13" s="20">
        <f t="shared" si="6"/>
        <v>0</v>
      </c>
      <c r="Y13" s="20">
        <v>0</v>
      </c>
      <c r="Z13" s="20">
        <v>0</v>
      </c>
      <c r="AA13" s="20">
        <f t="shared" si="7"/>
        <v>0</v>
      </c>
      <c r="AB13" s="20">
        <v>0</v>
      </c>
      <c r="AC13" s="20">
        <v>0</v>
      </c>
    </row>
    <row r="14" spans="1:29" ht="22.5" customHeight="1">
      <c r="A14" s="43"/>
      <c r="B14" s="28" t="s">
        <v>10</v>
      </c>
      <c r="C14" s="28"/>
      <c r="D14" s="29">
        <v>14</v>
      </c>
      <c r="E14" s="19"/>
      <c r="F14" s="20">
        <f t="shared" si="8"/>
        <v>1129</v>
      </c>
      <c r="G14" s="20">
        <v>213</v>
      </c>
      <c r="H14" s="20">
        <v>916</v>
      </c>
      <c r="I14" s="20">
        <f t="shared" si="1"/>
        <v>0</v>
      </c>
      <c r="J14" s="20">
        <v>0</v>
      </c>
      <c r="K14" s="20">
        <v>0</v>
      </c>
      <c r="L14" s="20">
        <f t="shared" si="2"/>
        <v>1129</v>
      </c>
      <c r="M14" s="20">
        <v>213</v>
      </c>
      <c r="N14" s="20">
        <v>916</v>
      </c>
      <c r="O14" s="20">
        <f t="shared" si="3"/>
        <v>987</v>
      </c>
      <c r="P14" s="20">
        <v>187</v>
      </c>
      <c r="Q14" s="20">
        <v>800</v>
      </c>
      <c r="R14" s="20">
        <f t="shared" si="4"/>
        <v>0</v>
      </c>
      <c r="S14" s="20">
        <v>0</v>
      </c>
      <c r="T14" s="20">
        <v>0</v>
      </c>
      <c r="U14" s="20">
        <f t="shared" si="5"/>
        <v>640</v>
      </c>
      <c r="V14" s="20">
        <v>90</v>
      </c>
      <c r="W14" s="20">
        <v>550</v>
      </c>
      <c r="X14" s="20">
        <f t="shared" si="6"/>
        <v>581</v>
      </c>
      <c r="Y14" s="20">
        <v>105</v>
      </c>
      <c r="Z14" s="20">
        <v>476</v>
      </c>
      <c r="AA14" s="20">
        <f t="shared" si="7"/>
        <v>3</v>
      </c>
      <c r="AB14" s="20">
        <v>1</v>
      </c>
      <c r="AC14" s="20">
        <v>2</v>
      </c>
    </row>
    <row r="15" spans="1:29" ht="22.5" customHeight="1">
      <c r="A15" s="44"/>
      <c r="B15" s="30" t="s">
        <v>11</v>
      </c>
      <c r="C15" s="31"/>
      <c r="D15" s="32">
        <v>0</v>
      </c>
      <c r="E15" s="33"/>
      <c r="F15" s="20">
        <f t="shared" si="8"/>
        <v>0</v>
      </c>
      <c r="G15" s="20">
        <f>J15+M15</f>
        <v>0</v>
      </c>
      <c r="H15" s="20">
        <f>K15+N15</f>
        <v>0</v>
      </c>
      <c r="I15" s="20">
        <f t="shared" si="1"/>
        <v>0</v>
      </c>
      <c r="J15" s="20">
        <v>0</v>
      </c>
      <c r="K15" s="34">
        <v>0</v>
      </c>
      <c r="L15" s="20">
        <f t="shared" si="2"/>
        <v>0</v>
      </c>
      <c r="M15" s="20">
        <v>0</v>
      </c>
      <c r="N15" s="34">
        <v>0</v>
      </c>
      <c r="O15" s="34">
        <f t="shared" si="3"/>
        <v>0</v>
      </c>
      <c r="P15" s="34">
        <v>0</v>
      </c>
      <c r="Q15" s="34">
        <v>0</v>
      </c>
      <c r="R15" s="34">
        <f t="shared" si="4"/>
        <v>0</v>
      </c>
      <c r="S15" s="34">
        <v>0</v>
      </c>
      <c r="T15" s="34">
        <v>0</v>
      </c>
      <c r="U15" s="34">
        <f t="shared" si="5"/>
        <v>0</v>
      </c>
      <c r="V15" s="34">
        <v>0</v>
      </c>
      <c r="W15" s="34">
        <v>0</v>
      </c>
      <c r="X15" s="34">
        <f t="shared" si="6"/>
        <v>0</v>
      </c>
      <c r="Y15" s="34">
        <v>0</v>
      </c>
      <c r="Z15" s="34">
        <v>0</v>
      </c>
      <c r="AA15" s="20">
        <f t="shared" si="7"/>
        <v>0</v>
      </c>
      <c r="AB15" s="20">
        <v>0</v>
      </c>
      <c r="AC15" s="34">
        <v>0</v>
      </c>
    </row>
    <row r="16" spans="1:29" ht="24" customHeight="1">
      <c r="A16" s="47" t="s">
        <v>22</v>
      </c>
      <c r="B16" s="28" t="s">
        <v>8</v>
      </c>
      <c r="C16" s="28"/>
      <c r="D16" s="29">
        <f>SUM(D17:D20)</f>
        <v>4</v>
      </c>
      <c r="E16" s="20"/>
      <c r="F16" s="27">
        <f t="shared" si="8"/>
        <v>330</v>
      </c>
      <c r="G16" s="27">
        <f>SUM(G17:G20)</f>
        <v>174</v>
      </c>
      <c r="H16" s="27">
        <f>SUM(H17:H20)</f>
        <v>156</v>
      </c>
      <c r="I16" s="27">
        <f>SUM(J16:K16)</f>
        <v>124</v>
      </c>
      <c r="J16" s="27">
        <f>SUM(J17:J20)</f>
        <v>57</v>
      </c>
      <c r="K16" s="20">
        <f>SUM(K17:K20)</f>
        <v>67</v>
      </c>
      <c r="L16" s="27">
        <f>SUM(M16:N16)</f>
        <v>206</v>
      </c>
      <c r="M16" s="27">
        <f>SUM(M17:M20)</f>
        <v>117</v>
      </c>
      <c r="N16" s="20">
        <f>SUM(N17:N20)</f>
        <v>89</v>
      </c>
      <c r="O16" s="20">
        <f>SUM(P16:Q16)</f>
        <v>18</v>
      </c>
      <c r="P16" s="20">
        <f>SUM(P17:P20)</f>
        <v>8</v>
      </c>
      <c r="Q16" s="20">
        <f>SUM(Q17:Q20)</f>
        <v>10</v>
      </c>
      <c r="R16" s="20">
        <f>SUM(S16:T16)</f>
        <v>0</v>
      </c>
      <c r="S16" s="20">
        <f>SUM(S17:S20)</f>
        <v>0</v>
      </c>
      <c r="T16" s="20">
        <f>SUM(T17:T20)</f>
        <v>0</v>
      </c>
      <c r="U16" s="20">
        <f>SUM(V16:W16)</f>
        <v>74</v>
      </c>
      <c r="V16" s="20">
        <f>SUM(V17:V20)</f>
        <v>31</v>
      </c>
      <c r="W16" s="20">
        <f>SUM(W17:W20)</f>
        <v>43</v>
      </c>
      <c r="X16" s="20">
        <f>SUM(Y16:Z16)</f>
        <v>80</v>
      </c>
      <c r="Y16" s="20">
        <f>SUM(Y17:Y20)</f>
        <v>37</v>
      </c>
      <c r="Z16" s="20">
        <f>SUM(Z17:Z20)</f>
        <v>43</v>
      </c>
      <c r="AA16" s="27">
        <f>SUM(AB16:AC16)</f>
        <v>0</v>
      </c>
      <c r="AB16" s="27">
        <f>SUM(AB17:AB20)</f>
        <v>0</v>
      </c>
      <c r="AC16" s="20">
        <f>SUM(AC17:AC20)</f>
        <v>0</v>
      </c>
    </row>
    <row r="17" spans="1:29" ht="22.5" customHeight="1">
      <c r="A17" s="48"/>
      <c r="B17" s="28" t="s">
        <v>12</v>
      </c>
      <c r="C17" s="28"/>
      <c r="D17" s="29">
        <v>0</v>
      </c>
      <c r="E17" s="19"/>
      <c r="F17" s="20">
        <f t="shared" si="8"/>
        <v>0</v>
      </c>
      <c r="G17" s="20">
        <v>0</v>
      </c>
      <c r="H17" s="20">
        <v>0</v>
      </c>
      <c r="I17" s="20">
        <f>SUM(J17:K17)</f>
        <v>0</v>
      </c>
      <c r="J17" s="20">
        <v>0</v>
      </c>
      <c r="K17" s="20">
        <v>0</v>
      </c>
      <c r="L17" s="20">
        <f>SUM(M17:N17)</f>
        <v>0</v>
      </c>
      <c r="M17" s="20">
        <v>0</v>
      </c>
      <c r="N17" s="20">
        <v>0</v>
      </c>
      <c r="O17" s="20">
        <f>SUM(P17:Q17)</f>
        <v>0</v>
      </c>
      <c r="P17" s="20">
        <v>0</v>
      </c>
      <c r="Q17" s="20">
        <v>0</v>
      </c>
      <c r="R17" s="20">
        <f>SUM(S17:T17)</f>
        <v>0</v>
      </c>
      <c r="S17" s="20">
        <v>0</v>
      </c>
      <c r="T17" s="20">
        <v>0</v>
      </c>
      <c r="U17" s="20">
        <f>SUM(V17:W17)</f>
        <v>0</v>
      </c>
      <c r="V17" s="20">
        <v>0</v>
      </c>
      <c r="W17" s="20">
        <v>0</v>
      </c>
      <c r="X17" s="20">
        <f>SUM(Y17:Z17)</f>
        <v>0</v>
      </c>
      <c r="Y17" s="20">
        <v>0</v>
      </c>
      <c r="Z17" s="20">
        <v>0</v>
      </c>
      <c r="AA17" s="20">
        <f>SUM(AB17:AC17)</f>
        <v>0</v>
      </c>
      <c r="AB17" s="20">
        <v>0</v>
      </c>
      <c r="AC17" s="20">
        <v>0</v>
      </c>
    </row>
    <row r="18" spans="1:29" ht="22.5" customHeight="1">
      <c r="A18" s="48"/>
      <c r="B18" s="36" t="s">
        <v>13</v>
      </c>
      <c r="C18" s="36"/>
      <c r="D18" s="29">
        <v>0</v>
      </c>
      <c r="E18" s="19"/>
      <c r="F18" s="20">
        <f t="shared" si="8"/>
        <v>0</v>
      </c>
      <c r="G18" s="20">
        <v>0</v>
      </c>
      <c r="H18" s="20">
        <v>0</v>
      </c>
      <c r="I18" s="20">
        <f>SUM(J18:K18)</f>
        <v>0</v>
      </c>
      <c r="J18" s="20">
        <v>0</v>
      </c>
      <c r="K18" s="20">
        <v>0</v>
      </c>
      <c r="L18" s="20">
        <f>SUM(M18:N18)</f>
        <v>0</v>
      </c>
      <c r="M18" s="20">
        <v>0</v>
      </c>
      <c r="N18" s="20">
        <v>0</v>
      </c>
      <c r="O18" s="20">
        <f>SUM(P18:Q18)</f>
        <v>0</v>
      </c>
      <c r="P18" s="20">
        <v>0</v>
      </c>
      <c r="Q18" s="20">
        <v>0</v>
      </c>
      <c r="R18" s="20">
        <f>SUM(S18:T18)</f>
        <v>0</v>
      </c>
      <c r="S18" s="20">
        <v>0</v>
      </c>
      <c r="T18" s="20">
        <v>0</v>
      </c>
      <c r="U18" s="20">
        <f>SUM(V18:W18)</f>
        <v>0</v>
      </c>
      <c r="V18" s="20">
        <v>0</v>
      </c>
      <c r="W18" s="20">
        <v>0</v>
      </c>
      <c r="X18" s="20">
        <f>SUM(Y18:Z18)</f>
        <v>0</v>
      </c>
      <c r="Y18" s="20">
        <v>0</v>
      </c>
      <c r="Z18" s="20">
        <v>0</v>
      </c>
      <c r="AA18" s="20">
        <f>SUM(AB18:AC18)</f>
        <v>0</v>
      </c>
      <c r="AB18" s="20">
        <v>0</v>
      </c>
      <c r="AC18" s="20">
        <v>0</v>
      </c>
    </row>
    <row r="19" spans="1:29" ht="22.5" customHeight="1">
      <c r="A19" s="48"/>
      <c r="B19" s="36" t="s">
        <v>35</v>
      </c>
      <c r="C19" s="36"/>
      <c r="D19" s="29">
        <v>0</v>
      </c>
      <c r="E19" s="19"/>
      <c r="F19" s="20">
        <f>SUM(G19:H19)</f>
        <v>0</v>
      </c>
      <c r="G19" s="20">
        <v>0</v>
      </c>
      <c r="H19" s="20">
        <v>0</v>
      </c>
      <c r="I19" s="20">
        <f>SUM(J19:K19)</f>
        <v>0</v>
      </c>
      <c r="J19" s="20">
        <v>0</v>
      </c>
      <c r="K19" s="20">
        <v>0</v>
      </c>
      <c r="L19" s="20">
        <f>SUM(M19:N19)</f>
        <v>0</v>
      </c>
      <c r="M19" s="20">
        <v>0</v>
      </c>
      <c r="N19" s="20">
        <v>0</v>
      </c>
      <c r="O19" s="20">
        <f>SUM(P19:Q19)</f>
        <v>0</v>
      </c>
      <c r="P19" s="20">
        <v>0</v>
      </c>
      <c r="Q19" s="20">
        <v>0</v>
      </c>
      <c r="R19" s="20">
        <f>SUM(S19:T19)</f>
        <v>0</v>
      </c>
      <c r="S19" s="20">
        <v>0</v>
      </c>
      <c r="T19" s="20">
        <v>0</v>
      </c>
      <c r="U19" s="20">
        <f>SUM(V19:W19)</f>
        <v>0</v>
      </c>
      <c r="V19" s="20">
        <v>0</v>
      </c>
      <c r="W19" s="20">
        <v>0</v>
      </c>
      <c r="X19" s="20">
        <f>SUM(Y19:Z19)</f>
        <v>0</v>
      </c>
      <c r="Y19" s="20">
        <v>0</v>
      </c>
      <c r="Z19" s="20">
        <v>0</v>
      </c>
      <c r="AA19" s="20">
        <f>SUM(AB19:AC19)</f>
        <v>0</v>
      </c>
      <c r="AB19" s="20">
        <v>0</v>
      </c>
      <c r="AC19" s="20">
        <v>0</v>
      </c>
    </row>
    <row r="20" spans="1:29" ht="22.5" customHeight="1">
      <c r="A20" s="49"/>
      <c r="B20" s="28" t="s">
        <v>11</v>
      </c>
      <c r="C20" s="28"/>
      <c r="D20" s="29">
        <v>4</v>
      </c>
      <c r="E20" s="19"/>
      <c r="F20" s="20">
        <f t="shared" si="8"/>
        <v>330</v>
      </c>
      <c r="G20" s="20">
        <v>174</v>
      </c>
      <c r="H20" s="20">
        <v>156</v>
      </c>
      <c r="I20" s="20">
        <f>SUM(J20:K20)</f>
        <v>124</v>
      </c>
      <c r="J20" s="20">
        <v>57</v>
      </c>
      <c r="K20" s="34">
        <v>67</v>
      </c>
      <c r="L20" s="20">
        <f>SUM(M20:N20)</f>
        <v>206</v>
      </c>
      <c r="M20" s="20">
        <v>117</v>
      </c>
      <c r="N20" s="34">
        <v>89</v>
      </c>
      <c r="O20" s="20">
        <f>SUM(P20:Q20)</f>
        <v>18</v>
      </c>
      <c r="P20" s="20">
        <v>8</v>
      </c>
      <c r="Q20" s="34">
        <v>10</v>
      </c>
      <c r="R20" s="20">
        <f>SUM(S20:T20)</f>
        <v>0</v>
      </c>
      <c r="S20" s="20">
        <v>0</v>
      </c>
      <c r="T20" s="34">
        <v>0</v>
      </c>
      <c r="U20" s="20">
        <f>SUM(V20:W20)</f>
        <v>74</v>
      </c>
      <c r="V20" s="20">
        <v>31</v>
      </c>
      <c r="W20" s="34">
        <v>43</v>
      </c>
      <c r="X20" s="20">
        <f>SUM(Y20:Z20)</f>
        <v>80</v>
      </c>
      <c r="Y20" s="20">
        <v>37</v>
      </c>
      <c r="Z20" s="34">
        <v>43</v>
      </c>
      <c r="AA20" s="20">
        <f>SUM(AB20:AC20)</f>
        <v>0</v>
      </c>
      <c r="AB20" s="20">
        <v>0</v>
      </c>
      <c r="AC20" s="34">
        <v>0</v>
      </c>
    </row>
    <row r="21" spans="1:29" ht="24" customHeight="1">
      <c r="A21" s="50" t="s">
        <v>38</v>
      </c>
      <c r="B21" s="25" t="s">
        <v>8</v>
      </c>
      <c r="C21" s="25"/>
      <c r="D21" s="26">
        <f>SUM(D22:D24)</f>
        <v>0</v>
      </c>
      <c r="E21" s="27"/>
      <c r="F21" s="27">
        <f t="shared" si="8"/>
        <v>0</v>
      </c>
      <c r="G21" s="27">
        <f>SUM(G22:G24)</f>
        <v>0</v>
      </c>
      <c r="H21" s="27">
        <f>SUM(H22:H24)</f>
        <v>0</v>
      </c>
      <c r="I21" s="27">
        <f aca="true" t="shared" si="9" ref="I21:I35">SUM(J21:K21)</f>
        <v>0</v>
      </c>
      <c r="J21" s="27">
        <f>SUM(J22:J24)</f>
        <v>0</v>
      </c>
      <c r="K21" s="20">
        <f>SUM(K22:K24)</f>
        <v>0</v>
      </c>
      <c r="L21" s="27">
        <f aca="true" t="shared" si="10" ref="L21:L35">SUM(M21:N21)</f>
        <v>0</v>
      </c>
      <c r="M21" s="27">
        <f>SUM(M22:M24)</f>
        <v>0</v>
      </c>
      <c r="N21" s="20">
        <f>SUM(N22:N24)</f>
        <v>0</v>
      </c>
      <c r="O21" s="27">
        <f aca="true" t="shared" si="11" ref="O21:O35">SUM(P21:Q21)</f>
        <v>0</v>
      </c>
      <c r="P21" s="27">
        <f>SUM(P22:P24)</f>
        <v>0</v>
      </c>
      <c r="Q21" s="20">
        <f>SUM(Q22:Q24)</f>
        <v>0</v>
      </c>
      <c r="R21" s="27">
        <f aca="true" t="shared" si="12" ref="R21:R35">SUM(S21:T21)</f>
        <v>0</v>
      </c>
      <c r="S21" s="27">
        <f>SUM(S22:S24)</f>
        <v>0</v>
      </c>
      <c r="T21" s="20">
        <f>SUM(T22:T24)</f>
        <v>0</v>
      </c>
      <c r="U21" s="27">
        <f aca="true" t="shared" si="13" ref="U21:U35">SUM(V21:W21)</f>
        <v>2</v>
      </c>
      <c r="V21" s="27">
        <f>SUM(V22:V24)</f>
        <v>0</v>
      </c>
      <c r="W21" s="20">
        <f>SUM(W22:W24)</f>
        <v>2</v>
      </c>
      <c r="X21" s="27">
        <f aca="true" t="shared" si="14" ref="X21:X35">SUM(Y21:Z21)</f>
        <v>0</v>
      </c>
      <c r="Y21" s="27">
        <f>SUM(Y22:Y24)</f>
        <v>0</v>
      </c>
      <c r="Z21" s="20">
        <f>SUM(Z22:Z24)</f>
        <v>0</v>
      </c>
      <c r="AA21" s="27">
        <f aca="true" t="shared" si="15" ref="AA21:AA35">SUM(AB21:AC21)</f>
        <v>0</v>
      </c>
      <c r="AB21" s="27">
        <f>SUM(AB22:AB24)</f>
        <v>0</v>
      </c>
      <c r="AC21" s="20">
        <f>SUM(AC22:AC24)</f>
        <v>0</v>
      </c>
    </row>
    <row r="22" spans="1:29" ht="22.5" customHeight="1">
      <c r="A22" s="51"/>
      <c r="B22" s="28" t="s">
        <v>14</v>
      </c>
      <c r="C22" s="28"/>
      <c r="D22" s="29">
        <v>0</v>
      </c>
      <c r="E22" s="19"/>
      <c r="F22" s="20">
        <f t="shared" si="8"/>
        <v>0</v>
      </c>
      <c r="G22" s="20">
        <v>0</v>
      </c>
      <c r="H22" s="20">
        <v>0</v>
      </c>
      <c r="I22" s="20">
        <f t="shared" si="9"/>
        <v>0</v>
      </c>
      <c r="J22" s="20">
        <v>0</v>
      </c>
      <c r="K22" s="20">
        <v>0</v>
      </c>
      <c r="L22" s="20">
        <f t="shared" si="10"/>
        <v>0</v>
      </c>
      <c r="M22" s="20">
        <v>0</v>
      </c>
      <c r="N22" s="20">
        <v>0</v>
      </c>
      <c r="O22" s="20">
        <f t="shared" si="11"/>
        <v>0</v>
      </c>
      <c r="P22" s="20">
        <v>0</v>
      </c>
      <c r="Q22" s="20">
        <v>0</v>
      </c>
      <c r="R22" s="20">
        <f t="shared" si="12"/>
        <v>0</v>
      </c>
      <c r="S22" s="20">
        <v>0</v>
      </c>
      <c r="T22" s="20">
        <v>0</v>
      </c>
      <c r="U22" s="20">
        <f t="shared" si="13"/>
        <v>2</v>
      </c>
      <c r="V22" s="20">
        <v>0</v>
      </c>
      <c r="W22" s="20">
        <v>2</v>
      </c>
      <c r="X22" s="20">
        <f t="shared" si="14"/>
        <v>0</v>
      </c>
      <c r="Y22" s="20">
        <v>0</v>
      </c>
      <c r="Z22" s="20">
        <v>0</v>
      </c>
      <c r="AA22" s="20">
        <f t="shared" si="15"/>
        <v>0</v>
      </c>
      <c r="AB22" s="20">
        <v>0</v>
      </c>
      <c r="AC22" s="20">
        <v>0</v>
      </c>
    </row>
    <row r="23" spans="1:29" ht="22.5" customHeight="1">
      <c r="A23" s="51"/>
      <c r="B23" s="28" t="s">
        <v>36</v>
      </c>
      <c r="C23" s="28"/>
      <c r="D23" s="29">
        <v>0</v>
      </c>
      <c r="E23" s="19"/>
      <c r="F23" s="20">
        <f t="shared" si="8"/>
        <v>0</v>
      </c>
      <c r="G23" s="20">
        <f>J23+M23</f>
        <v>0</v>
      </c>
      <c r="H23" s="20">
        <f>K23+N23</f>
        <v>0</v>
      </c>
      <c r="I23" s="20">
        <f t="shared" si="9"/>
        <v>0</v>
      </c>
      <c r="J23" s="20">
        <v>0</v>
      </c>
      <c r="K23" s="20">
        <v>0</v>
      </c>
      <c r="L23" s="20">
        <f t="shared" si="10"/>
        <v>0</v>
      </c>
      <c r="M23" s="20">
        <v>0</v>
      </c>
      <c r="N23" s="20">
        <v>0</v>
      </c>
      <c r="O23" s="20">
        <f t="shared" si="11"/>
        <v>0</v>
      </c>
      <c r="P23" s="20">
        <v>0</v>
      </c>
      <c r="Q23" s="20">
        <v>0</v>
      </c>
      <c r="R23" s="20">
        <f t="shared" si="12"/>
        <v>0</v>
      </c>
      <c r="S23" s="20">
        <v>0</v>
      </c>
      <c r="T23" s="20">
        <v>0</v>
      </c>
      <c r="U23" s="20">
        <f t="shared" si="13"/>
        <v>0</v>
      </c>
      <c r="V23" s="20">
        <v>0</v>
      </c>
      <c r="W23" s="20">
        <v>0</v>
      </c>
      <c r="X23" s="20">
        <f t="shared" si="14"/>
        <v>0</v>
      </c>
      <c r="Y23" s="20">
        <v>0</v>
      </c>
      <c r="Z23" s="20">
        <v>0</v>
      </c>
      <c r="AA23" s="20">
        <f t="shared" si="15"/>
        <v>0</v>
      </c>
      <c r="AB23" s="20">
        <v>0</v>
      </c>
      <c r="AC23" s="20">
        <v>0</v>
      </c>
    </row>
    <row r="24" spans="1:29" ht="22.5" customHeight="1">
      <c r="A24" s="52"/>
      <c r="B24" s="31" t="s">
        <v>11</v>
      </c>
      <c r="C24" s="31"/>
      <c r="D24" s="32">
        <v>0</v>
      </c>
      <c r="E24" s="33"/>
      <c r="F24" s="20">
        <f t="shared" si="8"/>
        <v>0</v>
      </c>
      <c r="G24" s="34">
        <f>J24+M24</f>
        <v>0</v>
      </c>
      <c r="H24" s="34">
        <f>K24+N24</f>
        <v>0</v>
      </c>
      <c r="I24" s="34">
        <f t="shared" si="9"/>
        <v>0</v>
      </c>
      <c r="J24" s="34">
        <v>0</v>
      </c>
      <c r="K24" s="34">
        <v>0</v>
      </c>
      <c r="L24" s="34">
        <f t="shared" si="10"/>
        <v>0</v>
      </c>
      <c r="M24" s="34">
        <v>0</v>
      </c>
      <c r="N24" s="34">
        <v>0</v>
      </c>
      <c r="O24" s="34">
        <f t="shared" si="11"/>
        <v>0</v>
      </c>
      <c r="P24" s="34">
        <v>0</v>
      </c>
      <c r="Q24" s="34">
        <v>0</v>
      </c>
      <c r="R24" s="34">
        <f t="shared" si="12"/>
        <v>0</v>
      </c>
      <c r="S24" s="34">
        <v>0</v>
      </c>
      <c r="T24" s="34">
        <v>0</v>
      </c>
      <c r="U24" s="34">
        <f t="shared" si="13"/>
        <v>0</v>
      </c>
      <c r="V24" s="34">
        <v>0</v>
      </c>
      <c r="W24" s="34">
        <v>0</v>
      </c>
      <c r="X24" s="34">
        <f t="shared" si="14"/>
        <v>0</v>
      </c>
      <c r="Y24" s="34">
        <v>0</v>
      </c>
      <c r="Z24" s="34">
        <v>0</v>
      </c>
      <c r="AA24" s="34">
        <f t="shared" si="15"/>
        <v>0</v>
      </c>
      <c r="AB24" s="34">
        <v>0</v>
      </c>
      <c r="AC24" s="34">
        <v>0</v>
      </c>
    </row>
    <row r="25" spans="1:29" ht="24" customHeight="1">
      <c r="A25" s="47" t="s">
        <v>32</v>
      </c>
      <c r="B25" s="28" t="s">
        <v>8</v>
      </c>
      <c r="C25" s="28"/>
      <c r="D25" s="29">
        <f>SUM(D26:D29)</f>
        <v>16</v>
      </c>
      <c r="E25" s="20"/>
      <c r="F25" s="27">
        <f t="shared" si="8"/>
        <v>264</v>
      </c>
      <c r="G25" s="27">
        <f>SUM(G26:G29)</f>
        <v>129</v>
      </c>
      <c r="H25" s="27">
        <f>SUM(H26:H29)</f>
        <v>135</v>
      </c>
      <c r="I25" s="20">
        <f t="shared" si="9"/>
        <v>74</v>
      </c>
      <c r="J25" s="27">
        <f>SUM(J26:J29)</f>
        <v>19</v>
      </c>
      <c r="K25" s="20">
        <f>SUM(K26:K29)</f>
        <v>55</v>
      </c>
      <c r="L25" s="20">
        <f t="shared" si="10"/>
        <v>190</v>
      </c>
      <c r="M25" s="27">
        <f>SUM(M26:M29)</f>
        <v>110</v>
      </c>
      <c r="N25" s="20">
        <f>SUM(N26:N29)</f>
        <v>80</v>
      </c>
      <c r="O25" s="20">
        <f t="shared" si="11"/>
        <v>211</v>
      </c>
      <c r="P25" s="27">
        <f>SUM(P26:P29)</f>
        <v>122</v>
      </c>
      <c r="Q25" s="20">
        <f>SUM(Q26:Q29)</f>
        <v>89</v>
      </c>
      <c r="R25" s="20">
        <f t="shared" si="12"/>
        <v>211</v>
      </c>
      <c r="S25" s="27">
        <f>SUM(S26:S29)</f>
        <v>122</v>
      </c>
      <c r="T25" s="20">
        <f>SUM(T26:T29)</f>
        <v>89</v>
      </c>
      <c r="U25" s="20">
        <f t="shared" si="13"/>
        <v>171</v>
      </c>
      <c r="V25" s="27">
        <f>SUM(V26:V29)</f>
        <v>76</v>
      </c>
      <c r="W25" s="20">
        <f>SUM(W26:W29)</f>
        <v>95</v>
      </c>
      <c r="X25" s="20">
        <f t="shared" si="14"/>
        <v>144</v>
      </c>
      <c r="Y25" s="27">
        <f>SUM(Y26:Y29)</f>
        <v>55</v>
      </c>
      <c r="Z25" s="20">
        <f>SUM(Z26:Z29)</f>
        <v>89</v>
      </c>
      <c r="AA25" s="20">
        <f t="shared" si="15"/>
        <v>97</v>
      </c>
      <c r="AB25" s="27">
        <f>SUM(AB26:AB29)</f>
        <v>49</v>
      </c>
      <c r="AC25" s="20">
        <f>SUM(AC26:AC29)</f>
        <v>48</v>
      </c>
    </row>
    <row r="26" spans="1:29" ht="22.5" customHeight="1">
      <c r="A26" s="48"/>
      <c r="B26" s="28" t="s">
        <v>15</v>
      </c>
      <c r="C26" s="28"/>
      <c r="D26" s="29">
        <v>2</v>
      </c>
      <c r="E26" s="19"/>
      <c r="F26" s="20">
        <f t="shared" si="8"/>
        <v>28</v>
      </c>
      <c r="G26" s="20">
        <v>10</v>
      </c>
      <c r="H26" s="20">
        <v>18</v>
      </c>
      <c r="I26" s="20">
        <f t="shared" si="9"/>
        <v>28</v>
      </c>
      <c r="J26" s="20">
        <v>10</v>
      </c>
      <c r="K26" s="20">
        <v>18</v>
      </c>
      <c r="L26" s="20">
        <f t="shared" si="10"/>
        <v>0</v>
      </c>
      <c r="M26" s="20">
        <v>0</v>
      </c>
      <c r="N26" s="20">
        <v>0</v>
      </c>
      <c r="O26" s="20">
        <f t="shared" si="11"/>
        <v>18</v>
      </c>
      <c r="P26" s="20">
        <v>7</v>
      </c>
      <c r="Q26" s="20">
        <v>11</v>
      </c>
      <c r="R26" s="20">
        <f t="shared" si="12"/>
        <v>18</v>
      </c>
      <c r="S26" s="20">
        <v>7</v>
      </c>
      <c r="T26" s="20">
        <v>11</v>
      </c>
      <c r="U26" s="20">
        <f t="shared" si="13"/>
        <v>24</v>
      </c>
      <c r="V26" s="20">
        <v>8</v>
      </c>
      <c r="W26" s="20">
        <v>16</v>
      </c>
      <c r="X26" s="20">
        <f t="shared" si="14"/>
        <v>28</v>
      </c>
      <c r="Y26" s="20">
        <v>10</v>
      </c>
      <c r="Z26" s="20">
        <v>18</v>
      </c>
      <c r="AA26" s="20">
        <f t="shared" si="15"/>
        <v>18</v>
      </c>
      <c r="AB26" s="20">
        <v>7</v>
      </c>
      <c r="AC26" s="20">
        <v>11</v>
      </c>
    </row>
    <row r="27" spans="1:29" ht="22.5" customHeight="1">
      <c r="A27" s="48"/>
      <c r="B27" s="28" t="s">
        <v>16</v>
      </c>
      <c r="C27" s="28"/>
      <c r="D27" s="29">
        <v>2</v>
      </c>
      <c r="E27" s="19"/>
      <c r="F27" s="20">
        <f t="shared" si="8"/>
        <v>46</v>
      </c>
      <c r="G27" s="20">
        <v>9</v>
      </c>
      <c r="H27" s="20">
        <v>37</v>
      </c>
      <c r="I27" s="20">
        <f t="shared" si="9"/>
        <v>46</v>
      </c>
      <c r="J27" s="20">
        <v>9</v>
      </c>
      <c r="K27" s="20">
        <v>37</v>
      </c>
      <c r="L27" s="20">
        <f t="shared" si="10"/>
        <v>0</v>
      </c>
      <c r="M27" s="20">
        <v>0</v>
      </c>
      <c r="N27" s="20">
        <v>0</v>
      </c>
      <c r="O27" s="20">
        <f t="shared" si="11"/>
        <v>20</v>
      </c>
      <c r="P27" s="20">
        <v>7</v>
      </c>
      <c r="Q27" s="20">
        <v>13</v>
      </c>
      <c r="R27" s="20">
        <f t="shared" si="12"/>
        <v>20</v>
      </c>
      <c r="S27" s="20">
        <v>7</v>
      </c>
      <c r="T27" s="20">
        <v>13</v>
      </c>
      <c r="U27" s="20">
        <f t="shared" si="13"/>
        <v>43</v>
      </c>
      <c r="V27" s="20">
        <v>10</v>
      </c>
      <c r="W27" s="20">
        <v>33</v>
      </c>
      <c r="X27" s="20">
        <f t="shared" si="14"/>
        <v>46</v>
      </c>
      <c r="Y27" s="20">
        <v>9</v>
      </c>
      <c r="Z27" s="20">
        <v>37</v>
      </c>
      <c r="AA27" s="20">
        <f t="shared" si="15"/>
        <v>20</v>
      </c>
      <c r="AB27" s="20">
        <v>7</v>
      </c>
      <c r="AC27" s="20">
        <v>13</v>
      </c>
    </row>
    <row r="28" spans="1:29" ht="22.5" customHeight="1">
      <c r="A28" s="48"/>
      <c r="B28" s="28" t="s">
        <v>17</v>
      </c>
      <c r="C28" s="28"/>
      <c r="D28" s="29">
        <v>1</v>
      </c>
      <c r="E28" s="19"/>
      <c r="F28" s="20">
        <f t="shared" si="8"/>
        <v>17</v>
      </c>
      <c r="G28" s="20">
        <v>2</v>
      </c>
      <c r="H28" s="20">
        <v>15</v>
      </c>
      <c r="I28" s="20">
        <f t="shared" si="9"/>
        <v>0</v>
      </c>
      <c r="J28" s="20">
        <v>0</v>
      </c>
      <c r="K28" s="20">
        <v>0</v>
      </c>
      <c r="L28" s="20">
        <f t="shared" si="10"/>
        <v>17</v>
      </c>
      <c r="M28" s="20">
        <v>2</v>
      </c>
      <c r="N28" s="20">
        <v>15</v>
      </c>
      <c r="O28" s="20">
        <f t="shared" si="11"/>
        <v>0</v>
      </c>
      <c r="P28" s="20">
        <v>0</v>
      </c>
      <c r="Q28" s="20">
        <v>0</v>
      </c>
      <c r="R28" s="20">
        <f t="shared" si="12"/>
        <v>0</v>
      </c>
      <c r="S28" s="20">
        <v>0</v>
      </c>
      <c r="T28" s="20">
        <v>0</v>
      </c>
      <c r="U28" s="20">
        <f t="shared" si="13"/>
        <v>2</v>
      </c>
      <c r="V28" s="20">
        <v>0</v>
      </c>
      <c r="W28" s="20">
        <v>2</v>
      </c>
      <c r="X28" s="20">
        <f t="shared" si="14"/>
        <v>11</v>
      </c>
      <c r="Y28" s="20">
        <v>1</v>
      </c>
      <c r="Z28" s="20">
        <v>10</v>
      </c>
      <c r="AA28" s="20">
        <f t="shared" si="15"/>
        <v>0</v>
      </c>
      <c r="AB28" s="20">
        <v>0</v>
      </c>
      <c r="AC28" s="20">
        <v>0</v>
      </c>
    </row>
    <row r="29" spans="1:29" ht="22.5" customHeight="1">
      <c r="A29" s="49"/>
      <c r="B29" s="28" t="s">
        <v>11</v>
      </c>
      <c r="C29" s="28"/>
      <c r="D29" s="29">
        <v>11</v>
      </c>
      <c r="E29" s="19"/>
      <c r="F29" s="20">
        <f t="shared" si="8"/>
        <v>173</v>
      </c>
      <c r="G29" s="34">
        <v>108</v>
      </c>
      <c r="H29" s="34">
        <v>65</v>
      </c>
      <c r="I29" s="20">
        <f t="shared" si="9"/>
        <v>0</v>
      </c>
      <c r="J29" s="20">
        <v>0</v>
      </c>
      <c r="K29" s="34">
        <v>0</v>
      </c>
      <c r="L29" s="20">
        <f t="shared" si="10"/>
        <v>173</v>
      </c>
      <c r="M29" s="20">
        <v>108</v>
      </c>
      <c r="N29" s="34">
        <v>65</v>
      </c>
      <c r="O29" s="20">
        <f t="shared" si="11"/>
        <v>173</v>
      </c>
      <c r="P29" s="20">
        <v>108</v>
      </c>
      <c r="Q29" s="34">
        <v>65</v>
      </c>
      <c r="R29" s="20">
        <f t="shared" si="12"/>
        <v>173</v>
      </c>
      <c r="S29" s="20">
        <v>108</v>
      </c>
      <c r="T29" s="34">
        <v>65</v>
      </c>
      <c r="U29" s="20">
        <f t="shared" si="13"/>
        <v>102</v>
      </c>
      <c r="V29" s="20">
        <v>58</v>
      </c>
      <c r="W29" s="34">
        <v>44</v>
      </c>
      <c r="X29" s="20">
        <f t="shared" si="14"/>
        <v>59</v>
      </c>
      <c r="Y29" s="20">
        <v>35</v>
      </c>
      <c r="Z29" s="34">
        <v>24</v>
      </c>
      <c r="AA29" s="20">
        <f t="shared" si="15"/>
        <v>59</v>
      </c>
      <c r="AB29" s="20">
        <v>35</v>
      </c>
      <c r="AC29" s="34">
        <v>24</v>
      </c>
    </row>
    <row r="30" spans="1:29" ht="24.75" customHeight="1">
      <c r="A30" s="35"/>
      <c r="B30" s="25" t="s">
        <v>8</v>
      </c>
      <c r="C30" s="25"/>
      <c r="D30" s="26">
        <f>SUM(D31:D35)</f>
        <v>9</v>
      </c>
      <c r="E30" s="27"/>
      <c r="F30" s="27">
        <f t="shared" si="8"/>
        <v>1173</v>
      </c>
      <c r="G30" s="27">
        <f>SUM(G31:G34)</f>
        <v>649</v>
      </c>
      <c r="H30" s="27">
        <f>SUM(H31:H34)</f>
        <v>524</v>
      </c>
      <c r="I30" s="27">
        <f t="shared" si="9"/>
        <v>762</v>
      </c>
      <c r="J30" s="27">
        <f>SUM(J31:J34)</f>
        <v>442</v>
      </c>
      <c r="K30" s="20">
        <f>SUM(K31:K34)</f>
        <v>320</v>
      </c>
      <c r="L30" s="27">
        <f t="shared" si="10"/>
        <v>411</v>
      </c>
      <c r="M30" s="27">
        <f>SUM(M31:M34)</f>
        <v>207</v>
      </c>
      <c r="N30" s="20">
        <f>SUM(N31:N34)</f>
        <v>204</v>
      </c>
      <c r="O30" s="27">
        <f t="shared" si="11"/>
        <v>808</v>
      </c>
      <c r="P30" s="27">
        <f>SUM(P31:P34)</f>
        <v>430</v>
      </c>
      <c r="Q30" s="20">
        <f>SUM(Q31:Q34)</f>
        <v>378</v>
      </c>
      <c r="R30" s="27">
        <f t="shared" si="12"/>
        <v>0</v>
      </c>
      <c r="S30" s="27">
        <f>SUM(S31:S34)</f>
        <v>0</v>
      </c>
      <c r="T30" s="20">
        <f>SUM(T31:T34)</f>
        <v>0</v>
      </c>
      <c r="U30" s="27">
        <f t="shared" si="13"/>
        <v>2527</v>
      </c>
      <c r="V30" s="27">
        <f>SUM(V31:V34)</f>
        <v>1482</v>
      </c>
      <c r="W30" s="20">
        <f>SUM(W31:W34)</f>
        <v>1045</v>
      </c>
      <c r="X30" s="27">
        <f t="shared" si="14"/>
        <v>266</v>
      </c>
      <c r="Y30" s="27">
        <f>SUM(Y31:Y34)</f>
        <v>155</v>
      </c>
      <c r="Z30" s="20">
        <f>SUM(Z31:Z34)</f>
        <v>111</v>
      </c>
      <c r="AA30" s="27">
        <f t="shared" si="15"/>
        <v>0</v>
      </c>
      <c r="AB30" s="27">
        <f>SUM(AB31:AB34)</f>
        <v>0</v>
      </c>
      <c r="AC30" s="20">
        <f>SUM(AC31:AC34)</f>
        <v>0</v>
      </c>
    </row>
    <row r="31" spans="1:29" ht="22.5" customHeight="1">
      <c r="A31" s="45" t="s">
        <v>31</v>
      </c>
      <c r="B31" s="28" t="s">
        <v>18</v>
      </c>
      <c r="C31" s="28"/>
      <c r="D31" s="29">
        <v>0</v>
      </c>
      <c r="E31" s="19"/>
      <c r="F31" s="20">
        <f t="shared" si="8"/>
        <v>0</v>
      </c>
      <c r="G31" s="20">
        <f>J31+M31</f>
        <v>0</v>
      </c>
      <c r="H31" s="20">
        <f>K31+N31</f>
        <v>0</v>
      </c>
      <c r="I31" s="20">
        <f t="shared" si="9"/>
        <v>0</v>
      </c>
      <c r="J31" s="20">
        <v>0</v>
      </c>
      <c r="K31" s="20">
        <v>0</v>
      </c>
      <c r="L31" s="20">
        <f t="shared" si="10"/>
        <v>0</v>
      </c>
      <c r="M31" s="20">
        <v>0</v>
      </c>
      <c r="N31" s="20">
        <v>0</v>
      </c>
      <c r="O31" s="20">
        <f t="shared" si="11"/>
        <v>0</v>
      </c>
      <c r="P31" s="20">
        <v>0</v>
      </c>
      <c r="Q31" s="20">
        <v>0</v>
      </c>
      <c r="R31" s="20">
        <f t="shared" si="12"/>
        <v>0</v>
      </c>
      <c r="S31" s="20">
        <v>0</v>
      </c>
      <c r="T31" s="20">
        <v>0</v>
      </c>
      <c r="U31" s="20">
        <f t="shared" si="13"/>
        <v>0</v>
      </c>
      <c r="V31" s="20">
        <v>0</v>
      </c>
      <c r="W31" s="20">
        <v>0</v>
      </c>
      <c r="X31" s="20">
        <f t="shared" si="14"/>
        <v>0</v>
      </c>
      <c r="Y31" s="20">
        <v>0</v>
      </c>
      <c r="Z31" s="20">
        <v>0</v>
      </c>
      <c r="AA31" s="20">
        <f t="shared" si="15"/>
        <v>0</v>
      </c>
      <c r="AB31" s="20">
        <v>0</v>
      </c>
      <c r="AC31" s="20">
        <v>0</v>
      </c>
    </row>
    <row r="32" spans="1:29" ht="22.5" customHeight="1">
      <c r="A32" s="46"/>
      <c r="B32" s="36" t="s">
        <v>19</v>
      </c>
      <c r="C32" s="36"/>
      <c r="D32" s="29">
        <v>0</v>
      </c>
      <c r="E32" s="19"/>
      <c r="F32" s="20">
        <f t="shared" si="8"/>
        <v>0</v>
      </c>
      <c r="G32" s="20">
        <v>0</v>
      </c>
      <c r="H32" s="20">
        <v>0</v>
      </c>
      <c r="I32" s="20">
        <f t="shared" si="9"/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f t="shared" si="11"/>
        <v>0</v>
      </c>
      <c r="P32" s="20">
        <v>0</v>
      </c>
      <c r="Q32" s="20">
        <v>0</v>
      </c>
      <c r="R32" s="20">
        <f t="shared" si="12"/>
        <v>0</v>
      </c>
      <c r="S32" s="20">
        <v>0</v>
      </c>
      <c r="T32" s="20">
        <v>0</v>
      </c>
      <c r="U32" s="20">
        <f t="shared" si="13"/>
        <v>0</v>
      </c>
      <c r="V32" s="20">
        <v>0</v>
      </c>
      <c r="W32" s="20">
        <v>0</v>
      </c>
      <c r="X32" s="20">
        <f t="shared" si="14"/>
        <v>0</v>
      </c>
      <c r="Y32" s="20">
        <v>0</v>
      </c>
      <c r="Z32" s="20">
        <v>0</v>
      </c>
      <c r="AA32" s="20">
        <f t="shared" si="15"/>
        <v>0</v>
      </c>
      <c r="AB32" s="20">
        <v>0</v>
      </c>
      <c r="AC32" s="20">
        <v>0</v>
      </c>
    </row>
    <row r="33" spans="1:29" ht="22.5" customHeight="1">
      <c r="A33" s="46"/>
      <c r="B33" s="36" t="s">
        <v>20</v>
      </c>
      <c r="C33" s="36"/>
      <c r="D33" s="29">
        <v>2</v>
      </c>
      <c r="E33" s="19"/>
      <c r="F33" s="20">
        <f t="shared" si="8"/>
        <v>755</v>
      </c>
      <c r="G33" s="20">
        <v>435</v>
      </c>
      <c r="H33" s="20">
        <v>320</v>
      </c>
      <c r="I33" s="20">
        <f t="shared" si="9"/>
        <v>755</v>
      </c>
      <c r="J33" s="20">
        <v>435</v>
      </c>
      <c r="K33" s="20">
        <v>320</v>
      </c>
      <c r="L33" s="20">
        <f t="shared" si="10"/>
        <v>0</v>
      </c>
      <c r="M33" s="20">
        <v>0</v>
      </c>
      <c r="N33" s="20">
        <v>0</v>
      </c>
      <c r="O33" s="20">
        <f t="shared" si="11"/>
        <v>390</v>
      </c>
      <c r="P33" s="20">
        <v>216</v>
      </c>
      <c r="Q33" s="20">
        <v>174</v>
      </c>
      <c r="R33" s="20">
        <v>0</v>
      </c>
      <c r="S33" s="20">
        <v>0</v>
      </c>
      <c r="T33" s="20">
        <v>0</v>
      </c>
      <c r="U33" s="20">
        <f t="shared" si="13"/>
        <v>2418</v>
      </c>
      <c r="V33" s="20">
        <v>1427</v>
      </c>
      <c r="W33" s="20">
        <v>991</v>
      </c>
      <c r="X33" s="20">
        <f t="shared" si="14"/>
        <v>158</v>
      </c>
      <c r="Y33" s="20">
        <v>89</v>
      </c>
      <c r="Z33" s="20">
        <v>69</v>
      </c>
      <c r="AA33" s="20">
        <f t="shared" si="15"/>
        <v>0</v>
      </c>
      <c r="AB33" s="20">
        <v>0</v>
      </c>
      <c r="AC33" s="20">
        <v>0</v>
      </c>
    </row>
    <row r="34" spans="1:29" ht="22.5" customHeight="1">
      <c r="A34" s="46"/>
      <c r="B34" s="36" t="s">
        <v>21</v>
      </c>
      <c r="C34" s="36"/>
      <c r="D34" s="29">
        <v>7</v>
      </c>
      <c r="E34" s="19"/>
      <c r="F34" s="20">
        <f t="shared" si="8"/>
        <v>418</v>
      </c>
      <c r="G34" s="20">
        <v>214</v>
      </c>
      <c r="H34" s="20">
        <v>204</v>
      </c>
      <c r="I34" s="20">
        <f t="shared" si="9"/>
        <v>7</v>
      </c>
      <c r="J34" s="20">
        <v>7</v>
      </c>
      <c r="K34" s="20">
        <v>0</v>
      </c>
      <c r="L34" s="20">
        <f t="shared" si="10"/>
        <v>411</v>
      </c>
      <c r="M34" s="20">
        <v>207</v>
      </c>
      <c r="N34" s="20">
        <v>204</v>
      </c>
      <c r="O34" s="20">
        <f t="shared" si="11"/>
        <v>418</v>
      </c>
      <c r="P34" s="20">
        <v>214</v>
      </c>
      <c r="Q34" s="20">
        <v>204</v>
      </c>
      <c r="R34" s="20">
        <f t="shared" si="12"/>
        <v>0</v>
      </c>
      <c r="S34" s="20">
        <v>0</v>
      </c>
      <c r="T34" s="20">
        <v>0</v>
      </c>
      <c r="U34" s="20">
        <f t="shared" si="13"/>
        <v>109</v>
      </c>
      <c r="V34" s="20">
        <v>55</v>
      </c>
      <c r="W34" s="20">
        <v>54</v>
      </c>
      <c r="X34" s="20">
        <f t="shared" si="14"/>
        <v>108</v>
      </c>
      <c r="Y34" s="20">
        <v>66</v>
      </c>
      <c r="Z34" s="20">
        <v>42</v>
      </c>
      <c r="AA34" s="20">
        <f t="shared" si="15"/>
        <v>0</v>
      </c>
      <c r="AB34" s="20">
        <v>0</v>
      </c>
      <c r="AC34" s="20">
        <v>0</v>
      </c>
    </row>
    <row r="35" spans="1:29" ht="22.5" customHeight="1">
      <c r="A35" s="37"/>
      <c r="B35" s="38" t="s">
        <v>11</v>
      </c>
      <c r="C35" s="38"/>
      <c r="D35" s="39">
        <v>0</v>
      </c>
      <c r="E35" s="40"/>
      <c r="F35" s="41">
        <f t="shared" si="8"/>
        <v>0</v>
      </c>
      <c r="G35" s="41">
        <v>0</v>
      </c>
      <c r="H35" s="41">
        <v>0</v>
      </c>
      <c r="I35" s="41">
        <f t="shared" si="9"/>
        <v>0</v>
      </c>
      <c r="J35" s="41">
        <v>0</v>
      </c>
      <c r="K35" s="41">
        <v>0</v>
      </c>
      <c r="L35" s="41">
        <f t="shared" si="10"/>
        <v>0</v>
      </c>
      <c r="M35" s="41">
        <v>0</v>
      </c>
      <c r="N35" s="41">
        <v>0</v>
      </c>
      <c r="O35" s="41">
        <f t="shared" si="11"/>
        <v>0</v>
      </c>
      <c r="P35" s="41">
        <v>0</v>
      </c>
      <c r="Q35" s="41">
        <v>0</v>
      </c>
      <c r="R35" s="41">
        <f t="shared" si="12"/>
        <v>0</v>
      </c>
      <c r="S35" s="41">
        <v>0</v>
      </c>
      <c r="T35" s="41">
        <v>0</v>
      </c>
      <c r="U35" s="41">
        <f t="shared" si="13"/>
        <v>0</v>
      </c>
      <c r="V35" s="41">
        <v>0</v>
      </c>
      <c r="W35" s="41">
        <v>0</v>
      </c>
      <c r="X35" s="41">
        <f t="shared" si="14"/>
        <v>0</v>
      </c>
      <c r="Y35" s="41">
        <v>0</v>
      </c>
      <c r="Z35" s="41">
        <v>0</v>
      </c>
      <c r="AA35" s="41">
        <f t="shared" si="15"/>
        <v>0</v>
      </c>
      <c r="AB35" s="41">
        <v>0</v>
      </c>
      <c r="AC35" s="41">
        <v>0</v>
      </c>
    </row>
    <row r="36" ht="66.75" customHeight="1"/>
  </sheetData>
  <sheetProtection sheet="1"/>
  <mergeCells count="18">
    <mergeCell ref="AA3:AC5"/>
    <mergeCell ref="U3:W5"/>
    <mergeCell ref="X3:Z5"/>
    <mergeCell ref="A7:B7"/>
    <mergeCell ref="O3:Q5"/>
    <mergeCell ref="R3:T5"/>
    <mergeCell ref="A8:B8"/>
    <mergeCell ref="L3:N5"/>
    <mergeCell ref="A3:C6"/>
    <mergeCell ref="D3:E6"/>
    <mergeCell ref="I3:K5"/>
    <mergeCell ref="F3:H5"/>
    <mergeCell ref="A9:A11"/>
    <mergeCell ref="A31:A34"/>
    <mergeCell ref="A12:A15"/>
    <mergeCell ref="A16:A20"/>
    <mergeCell ref="A25:A29"/>
    <mergeCell ref="A21:A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1" r:id="rId1"/>
  <headerFooter alignWithMargins="0">
    <oddFooter>&amp;C- &amp;P+135 -</oddFooter>
  </headerFooter>
  <colBreaks count="1" manualBreakCount="1">
    <brk id="17" max="65535" man="1"/>
  </colBreaks>
  <ignoredErrors>
    <ignoredError sqref="D8:AC8" unlockedFormula="1"/>
    <ignoredError sqref="I9:W9 I12:W12 X9:X12 I16:AA16 AA12 AA9 L21:AA21 L25:AA25" formula="1"/>
    <ignoredError sqref="J30:N30 O33" formulaRange="1"/>
    <ignoredError sqref="O30:AC3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2012-10-09T04:36:32Z</cp:lastPrinted>
  <dcterms:created xsi:type="dcterms:W3CDTF">1999-10-04T01:45:44Z</dcterms:created>
  <dcterms:modified xsi:type="dcterms:W3CDTF">2012-10-16T02:25:19Z</dcterms:modified>
  <cp:category/>
  <cp:version/>
  <cp:contentType/>
  <cp:contentStatus/>
</cp:coreProperties>
</file>