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240" windowHeight="9105" activeTab="0"/>
  </bookViews>
  <sheets>
    <sheet name="第１５表" sheetId="1" r:id="rId1"/>
    <sheet name="指数入力" sheetId="2" r:id="rId2"/>
  </sheets>
  <definedNames>
    <definedName name="_xlnm.Print_Area" localSheetId="0">'第１５表'!$A$1:$F$55</definedName>
  </definedNames>
  <calcPr fullCalcOnLoad="1"/>
</workbook>
</file>

<file path=xl/sharedStrings.xml><?xml version="1.0" encoding="utf-8"?>
<sst xmlns="http://schemas.openxmlformats.org/spreadsheetml/2006/main" count="114" uniqueCount="48">
  <si>
    <t>（事業所規模５人以上）</t>
  </si>
  <si>
    <t>（賃金指数）</t>
  </si>
  <si>
    <t xml:space="preserve"> </t>
  </si>
  <si>
    <t>TL</t>
  </si>
  <si>
    <t>Ｆ</t>
  </si>
  <si>
    <t>　調　査　産　業　計</t>
  </si>
  <si>
    <t>　　製　　造　　業</t>
  </si>
  <si>
    <t>浦和市消費者</t>
  </si>
  <si>
    <t>年   月</t>
  </si>
  <si>
    <t>（サービス業を含む）</t>
  </si>
  <si>
    <t>現金給与総額</t>
  </si>
  <si>
    <t>きまって支給</t>
  </si>
  <si>
    <t>物価指数</t>
  </si>
  <si>
    <t>する給与</t>
  </si>
  <si>
    <t xml:space="preserve">    　２</t>
  </si>
  <si>
    <t xml:space="preserve">    　３</t>
  </si>
  <si>
    <t xml:space="preserve">    　４</t>
  </si>
  <si>
    <t xml:space="preserve">    　５</t>
  </si>
  <si>
    <t xml:space="preserve">    　６</t>
  </si>
  <si>
    <t xml:space="preserve">    　７</t>
  </si>
  <si>
    <t xml:space="preserve">    　８</t>
  </si>
  <si>
    <t xml:space="preserve">    　９</t>
  </si>
  <si>
    <t xml:space="preserve">    １０</t>
  </si>
  <si>
    <t xml:space="preserve">    １１</t>
  </si>
  <si>
    <t xml:space="preserve">    １２</t>
  </si>
  <si>
    <t>　</t>
  </si>
  <si>
    <t>　２.消費者物価指数は「持家の帰属家賃を除く総合」である。</t>
  </si>
  <si>
    <t>注１.実質賃金指数＝名目賃金指数／さいたま市消費者物価指数×１００</t>
  </si>
  <si>
    <t>18</t>
  </si>
  <si>
    <t>(平成１７年平均＝１００）</t>
  </si>
  <si>
    <t>￣</t>
  </si>
  <si>
    <t>19</t>
  </si>
  <si>
    <r>
      <t>前年同月比(</t>
    </r>
    <r>
      <rPr>
        <sz val="11"/>
        <rFont val="標準明朝"/>
        <family val="1"/>
      </rPr>
      <t>%)</t>
    </r>
  </si>
  <si>
    <t>20</t>
  </si>
  <si>
    <t>賃金指数</t>
  </si>
  <si>
    <t>調　査　産　業　計</t>
  </si>
  <si>
    <t>製　　造　　業</t>
  </si>
  <si>
    <t>さいたま市消費者</t>
  </si>
  <si>
    <t>19</t>
  </si>
  <si>
    <t xml:space="preserve"> </t>
  </si>
  <si>
    <r>
      <t>前 年</t>
    </r>
    <r>
      <rPr>
        <sz val="11"/>
        <rFont val="標準明朝"/>
        <family val="1"/>
      </rPr>
      <t xml:space="preserve"> </t>
    </r>
    <r>
      <rPr>
        <sz val="11"/>
        <rFont val="標準明朝"/>
        <family val="1"/>
      </rPr>
      <t>比</t>
    </r>
    <r>
      <rPr>
        <sz val="11"/>
        <rFont val="標準明朝"/>
        <family val="1"/>
      </rPr>
      <t xml:space="preserve"> </t>
    </r>
    <r>
      <rPr>
        <sz val="11"/>
        <rFont val="標準明朝"/>
        <family val="1"/>
      </rPr>
      <t>、</t>
    </r>
  </si>
  <si>
    <r>
      <t xml:space="preserve">  平成</t>
    </r>
    <r>
      <rPr>
        <sz val="12"/>
        <rFont val="標準明朝"/>
        <family val="1"/>
      </rPr>
      <t>17年平均</t>
    </r>
  </si>
  <si>
    <t xml:space="preserve">第１５表　実 質 賃 金 指 数  </t>
  </si>
  <si>
    <t>21</t>
  </si>
  <si>
    <t xml:space="preserve">  平成17年平均</t>
  </si>
  <si>
    <t>22</t>
  </si>
  <si>
    <t>平成21年１月</t>
  </si>
  <si>
    <t>平成22年１月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</si>
</sst>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.0_);[Red]\(0.0\)"/>
  </numFmts>
  <fonts count="56">
    <font>
      <sz val="14"/>
      <name val="System"/>
      <family val="0"/>
    </font>
    <font>
      <b/>
      <sz val="14"/>
      <name val="System"/>
      <family val="0"/>
    </font>
    <font>
      <i/>
      <sz val="14"/>
      <name val="System"/>
      <family val="0"/>
    </font>
    <font>
      <b/>
      <i/>
      <sz val="14"/>
      <name val="System"/>
      <family val="0"/>
    </font>
    <font>
      <sz val="8"/>
      <name val="標準明朝"/>
      <family val="1"/>
    </font>
    <font>
      <sz val="10"/>
      <name val="標準明朝"/>
      <family val="1"/>
    </font>
    <font>
      <sz val="10"/>
      <name val="ＭＳ Ｐゴシック"/>
      <family val="3"/>
    </font>
    <font>
      <b/>
      <sz val="10"/>
      <name val="ＪＳゴシック"/>
      <family val="3"/>
    </font>
    <font>
      <b/>
      <sz val="10"/>
      <name val="標準明朝"/>
      <family val="1"/>
    </font>
    <font>
      <sz val="9"/>
      <name val="標準明朝"/>
      <family val="1"/>
    </font>
    <font>
      <sz val="11"/>
      <name val="標準明朝"/>
      <family val="1"/>
    </font>
    <font>
      <sz val="11"/>
      <name val="ＭＳ Ｐゴシック"/>
      <family val="3"/>
    </font>
    <font>
      <sz val="12"/>
      <name val="標準明朝"/>
      <family val="1"/>
    </font>
    <font>
      <b/>
      <sz val="12"/>
      <name val="標準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0"/>
      <name val="ＪＳゴシック"/>
      <family val="3"/>
    </font>
    <font>
      <sz val="16"/>
      <name val="ＭＳ ゴシック"/>
      <family val="3"/>
    </font>
    <font>
      <sz val="7"/>
      <name val="System"/>
      <family val="0"/>
    </font>
    <font>
      <u val="single"/>
      <sz val="7"/>
      <color indexed="12"/>
      <name val="System"/>
      <family val="0"/>
    </font>
    <font>
      <u val="single"/>
      <sz val="7"/>
      <color indexed="36"/>
      <name val="System"/>
      <family val="0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4" fillId="0" borderId="10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distributed" vertical="center" wrapText="1"/>
    </xf>
    <xf numFmtId="177" fontId="5" fillId="0" borderId="10" xfId="0" applyNumberFormat="1" applyFont="1" applyBorder="1" applyAlignment="1">
      <alignment horizontal="distributed" vertical="center" wrapText="1"/>
    </xf>
    <xf numFmtId="177" fontId="5" fillId="0" borderId="12" xfId="0" applyNumberFormat="1" applyFont="1" applyBorder="1" applyAlignment="1">
      <alignment horizontal="distributed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distributed" vertical="center" wrapText="1"/>
    </xf>
    <xf numFmtId="177" fontId="5" fillId="0" borderId="14" xfId="0" applyNumberFormat="1" applyFont="1" applyBorder="1" applyAlignment="1">
      <alignment horizontal="distributed" vertical="center" wrapText="1"/>
    </xf>
    <xf numFmtId="177" fontId="5" fillId="0" borderId="10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1" fillId="0" borderId="15" xfId="0" applyNumberFormat="1" applyFont="1" applyBorder="1" applyAlignment="1">
      <alignment horizontal="center"/>
    </xf>
    <xf numFmtId="177" fontId="9" fillId="0" borderId="13" xfId="0" applyNumberFormat="1" applyFont="1" applyBorder="1" applyAlignment="1">
      <alignment horizontal="distributed" vertical="center" wrapText="1"/>
    </xf>
    <xf numFmtId="177" fontId="12" fillId="0" borderId="0" xfId="0" applyNumberFormat="1" applyFont="1" applyAlignment="1">
      <alignment horizontal="left" vertical="top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/>
    </xf>
    <xf numFmtId="177" fontId="12" fillId="0" borderId="10" xfId="0" applyNumberFormat="1" applyFont="1" applyBorder="1" applyAlignment="1" quotePrefix="1">
      <alignment horizontal="center"/>
    </xf>
    <xf numFmtId="177" fontId="13" fillId="0" borderId="10" xfId="0" applyNumberFormat="1" applyFont="1" applyBorder="1" applyAlignment="1" quotePrefix="1">
      <alignment horizontal="center"/>
    </xf>
    <xf numFmtId="177" fontId="14" fillId="0" borderId="0" xfId="0" applyNumberFormat="1" applyFont="1" applyAlignment="1">
      <alignment horizontal="right"/>
    </xf>
    <xf numFmtId="177" fontId="15" fillId="0" borderId="0" xfId="0" applyNumberFormat="1" applyFont="1" applyAlignment="1">
      <alignment horizontal="right"/>
    </xf>
    <xf numFmtId="177" fontId="12" fillId="0" borderId="11" xfId="0" applyNumberFormat="1" applyFont="1" applyBorder="1" applyAlignment="1">
      <alignment horizontal="left" vertical="center" wrapText="1"/>
    </xf>
    <xf numFmtId="177" fontId="12" fillId="0" borderId="0" xfId="0" applyNumberFormat="1" applyFont="1" applyBorder="1" applyAlignment="1">
      <alignment horizontal="right"/>
    </xf>
    <xf numFmtId="177" fontId="12" fillId="0" borderId="16" xfId="0" applyNumberFormat="1" applyFont="1" applyBorder="1" applyAlignment="1">
      <alignment horizontal="left" vertical="center" wrapText="1"/>
    </xf>
    <xf numFmtId="177" fontId="10" fillId="0" borderId="16" xfId="0" applyNumberFormat="1" applyFont="1" applyBorder="1" applyAlignment="1">
      <alignment horizontal="distributed" vertical="center" wrapText="1"/>
    </xf>
    <xf numFmtId="177" fontId="5" fillId="0" borderId="1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left" vertical="center" wrapText="1"/>
    </xf>
    <xf numFmtId="177" fontId="12" fillId="0" borderId="10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distributed" vertical="center" wrapText="1"/>
    </xf>
    <xf numFmtId="177" fontId="5" fillId="0" borderId="17" xfId="0" applyNumberFormat="1" applyFont="1" applyBorder="1" applyAlignment="1">
      <alignment horizontal="distributed" wrapText="1"/>
    </xf>
    <xf numFmtId="177" fontId="9" fillId="0" borderId="17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 horizontal="distributed" wrapText="1"/>
    </xf>
    <xf numFmtId="177" fontId="5" fillId="0" borderId="0" xfId="0" applyNumberFormat="1" applyFont="1" applyBorder="1" applyAlignment="1">
      <alignment horizontal="distributed" vertical="top" wrapText="1"/>
    </xf>
    <xf numFmtId="177" fontId="12" fillId="0" borderId="12" xfId="0" applyNumberFormat="1" applyFont="1" applyBorder="1" applyAlignment="1">
      <alignment horizontal="left"/>
    </xf>
    <xf numFmtId="177" fontId="10" fillId="0" borderId="0" xfId="0" applyNumberFormat="1" applyFont="1" applyBorder="1" applyAlignment="1">
      <alignment horizontal="left"/>
    </xf>
    <xf numFmtId="177" fontId="14" fillId="0" borderId="0" xfId="0" applyNumberFormat="1" applyFont="1" applyAlignment="1">
      <alignment horizontal="right"/>
    </xf>
    <xf numFmtId="177" fontId="16" fillId="0" borderId="10" xfId="0" applyNumberFormat="1" applyFont="1" applyBorder="1" applyAlignment="1" quotePrefix="1">
      <alignment horizontal="center"/>
    </xf>
    <xf numFmtId="177" fontId="17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12" fillId="0" borderId="0" xfId="0" applyNumberFormat="1" applyFont="1" applyBorder="1" applyAlignment="1" quotePrefix="1">
      <alignment horizontal="center"/>
    </xf>
    <xf numFmtId="177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 vertical="top"/>
    </xf>
    <xf numFmtId="177" fontId="22" fillId="0" borderId="10" xfId="0" applyNumberFormat="1" applyFont="1" applyBorder="1" applyAlignment="1" quotePrefix="1">
      <alignment horizontal="center"/>
    </xf>
    <xf numFmtId="177" fontId="5" fillId="0" borderId="0" xfId="0" applyNumberFormat="1" applyFont="1" applyAlignment="1">
      <alignment vertical="top"/>
    </xf>
    <xf numFmtId="177" fontId="5" fillId="0" borderId="11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distributed" vertical="center" wrapText="1"/>
    </xf>
    <xf numFmtId="177" fontId="5" fillId="0" borderId="1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distributed" wrapText="1"/>
    </xf>
    <xf numFmtId="177" fontId="5" fillId="0" borderId="12" xfId="0" applyNumberFormat="1" applyFont="1" applyBorder="1" applyAlignment="1">
      <alignment horizontal="distributed" vertical="center" wrapText="1"/>
    </xf>
    <xf numFmtId="177" fontId="5" fillId="0" borderId="10" xfId="0" applyNumberFormat="1" applyFont="1" applyBorder="1" applyAlignment="1">
      <alignment horizontal="distributed" vertical="center" wrapText="1"/>
    </xf>
    <xf numFmtId="177" fontId="5" fillId="0" borderId="17" xfId="0" applyNumberFormat="1" applyFont="1" applyBorder="1" applyAlignment="1">
      <alignment horizontal="distributed" wrapText="1"/>
    </xf>
    <xf numFmtId="177" fontId="5" fillId="0" borderId="0" xfId="0" applyNumberFormat="1" applyFont="1" applyBorder="1" applyAlignment="1">
      <alignment horizontal="distributed" vertical="top" wrapText="1"/>
    </xf>
    <xf numFmtId="177" fontId="5" fillId="0" borderId="13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distributed" vertical="top" wrapText="1"/>
    </xf>
    <xf numFmtId="177" fontId="5" fillId="0" borderId="14" xfId="0" applyNumberFormat="1" applyFont="1" applyBorder="1" applyAlignment="1">
      <alignment horizontal="distributed" vertical="center" wrapText="1"/>
    </xf>
    <xf numFmtId="177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distributed"/>
    </xf>
    <xf numFmtId="177" fontId="10" fillId="0" borderId="10" xfId="0" applyNumberFormat="1" applyFont="1" applyBorder="1" applyAlignment="1">
      <alignment horizontal="center" vertical="top"/>
    </xf>
    <xf numFmtId="177" fontId="10" fillId="0" borderId="18" xfId="0" applyNumberFormat="1" applyFont="1" applyBorder="1" applyAlignment="1">
      <alignment horizontal="center"/>
    </xf>
    <xf numFmtId="177" fontId="18" fillId="0" borderId="0" xfId="0" applyNumberFormat="1" applyFont="1" applyAlignment="1">
      <alignment horizontal="center"/>
    </xf>
    <xf numFmtId="177" fontId="12" fillId="0" borderId="12" xfId="0" applyNumberFormat="1" applyFont="1" applyBorder="1" applyAlignment="1">
      <alignment horizontal="center"/>
    </xf>
    <xf numFmtId="177" fontId="12" fillId="0" borderId="10" xfId="0" applyNumberFormat="1" applyFont="1" applyBorder="1" applyAlignment="1">
      <alignment horizontal="center"/>
    </xf>
    <xf numFmtId="177" fontId="12" fillId="0" borderId="15" xfId="0" applyNumberFormat="1" applyFont="1" applyBorder="1" applyAlignment="1">
      <alignment horizontal="center" vertical="top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20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:F1"/>
    </sheetView>
  </sheetViews>
  <sheetFormatPr defaultColWidth="7.91015625" defaultRowHeight="18" customHeight="1"/>
  <cols>
    <col min="1" max="1" width="14.08203125" style="2" customWidth="1"/>
    <col min="2" max="6" width="12.58203125" style="1" customWidth="1"/>
    <col min="7" max="16384" width="7.83203125" style="1" customWidth="1"/>
  </cols>
  <sheetData>
    <row r="1" spans="1:6" ht="19.5" customHeight="1">
      <c r="A1" s="67" t="s">
        <v>42</v>
      </c>
      <c r="B1" s="67"/>
      <c r="C1" s="67"/>
      <c r="D1" s="67"/>
      <c r="E1" s="67"/>
      <c r="F1" s="67"/>
    </row>
    <row r="2" ht="24.75" customHeight="1">
      <c r="F2" s="30"/>
    </row>
    <row r="3" spans="1:6" s="5" customFormat="1" ht="21" customHeight="1" thickBot="1">
      <c r="A3" s="22" t="s">
        <v>0</v>
      </c>
      <c r="B3" s="51"/>
      <c r="C3" s="70" t="s">
        <v>29</v>
      </c>
      <c r="D3" s="70"/>
      <c r="E3" s="51"/>
      <c r="F3" s="49" t="s">
        <v>34</v>
      </c>
    </row>
    <row r="4" spans="1:6" s="53" customFormat="1" ht="18" customHeight="1">
      <c r="A4" s="52" t="s">
        <v>2</v>
      </c>
      <c r="B4" s="31" t="s">
        <v>3</v>
      </c>
      <c r="C4" s="29" t="s">
        <v>2</v>
      </c>
      <c r="D4" s="31" t="s">
        <v>4</v>
      </c>
      <c r="E4" s="29" t="s">
        <v>2</v>
      </c>
      <c r="F4" s="32"/>
    </row>
    <row r="5" spans="1:6" s="53" customFormat="1" ht="23.25" customHeight="1">
      <c r="A5" s="54"/>
      <c r="B5" s="68" t="s">
        <v>35</v>
      </c>
      <c r="C5" s="69"/>
      <c r="D5" s="68" t="s">
        <v>36</v>
      </c>
      <c r="E5" s="69"/>
      <c r="F5" s="55" t="s">
        <v>37</v>
      </c>
    </row>
    <row r="6" spans="1:6" s="53" customFormat="1" ht="18" customHeight="1">
      <c r="A6" s="23" t="s">
        <v>8</v>
      </c>
      <c r="B6" s="22"/>
      <c r="C6" s="36"/>
      <c r="D6" s="56" t="s">
        <v>2</v>
      </c>
      <c r="E6" s="3" t="s">
        <v>2</v>
      </c>
      <c r="F6"/>
    </row>
    <row r="7" spans="1:6" s="53" customFormat="1" ht="18" customHeight="1">
      <c r="A7" s="57"/>
      <c r="B7" s="71" t="s">
        <v>10</v>
      </c>
      <c r="C7" s="58" t="s">
        <v>11</v>
      </c>
      <c r="D7" s="71" t="s">
        <v>10</v>
      </c>
      <c r="E7" s="58" t="s">
        <v>11</v>
      </c>
      <c r="F7" s="59" t="s">
        <v>12</v>
      </c>
    </row>
    <row r="8" spans="1:6" s="53" customFormat="1" ht="18" customHeight="1">
      <c r="A8" s="60"/>
      <c r="B8" s="72"/>
      <c r="C8" s="61" t="s">
        <v>13</v>
      </c>
      <c r="D8" s="72"/>
      <c r="E8" s="61" t="s">
        <v>13</v>
      </c>
      <c r="F8" s="62" t="s">
        <v>2</v>
      </c>
    </row>
    <row r="9" spans="1:6" s="5" customFormat="1" ht="9.75" customHeight="1">
      <c r="A9" s="14"/>
      <c r="B9" s="15" t="s">
        <v>2</v>
      </c>
      <c r="C9" s="15" t="s">
        <v>2</v>
      </c>
      <c r="D9" s="15" t="s">
        <v>2</v>
      </c>
      <c r="E9" s="15" t="s">
        <v>2</v>
      </c>
      <c r="F9" s="15"/>
    </row>
    <row r="10" spans="1:6" s="45" customFormat="1" ht="16.5" customHeight="1">
      <c r="A10" s="24" t="s">
        <v>44</v>
      </c>
      <c r="B10" s="27">
        <v>100</v>
      </c>
      <c r="C10" s="27">
        <v>100</v>
      </c>
      <c r="D10" s="27">
        <v>100</v>
      </c>
      <c r="E10" s="27">
        <v>100</v>
      </c>
      <c r="F10" s="27">
        <v>100</v>
      </c>
    </row>
    <row r="11" spans="1:6" s="45" customFormat="1" ht="16.5" customHeight="1">
      <c r="A11" s="25" t="s">
        <v>28</v>
      </c>
      <c r="B11" s="27">
        <v>99.3</v>
      </c>
      <c r="C11" s="27">
        <v>99.7</v>
      </c>
      <c r="D11" s="27">
        <v>101.1</v>
      </c>
      <c r="E11" s="27">
        <v>100.3</v>
      </c>
      <c r="F11" s="27">
        <v>99.8</v>
      </c>
    </row>
    <row r="12" spans="1:6" s="45" customFormat="1" ht="16.5" customHeight="1">
      <c r="A12" s="25" t="s">
        <v>38</v>
      </c>
      <c r="B12" s="27">
        <v>100.2</v>
      </c>
      <c r="C12" s="27">
        <v>100.5</v>
      </c>
      <c r="D12" s="27">
        <v>101.7</v>
      </c>
      <c r="E12" s="27">
        <v>101.4</v>
      </c>
      <c r="F12" s="27">
        <v>99.8</v>
      </c>
    </row>
    <row r="13" spans="1:6" s="45" customFormat="1" ht="16.5" customHeight="1">
      <c r="A13" s="25" t="s">
        <v>33</v>
      </c>
      <c r="B13" s="27">
        <v>100.7</v>
      </c>
      <c r="C13" s="27">
        <v>99.9</v>
      </c>
      <c r="D13" s="27">
        <v>99.1</v>
      </c>
      <c r="E13" s="27">
        <v>98.1</v>
      </c>
      <c r="F13" s="27">
        <v>101.1</v>
      </c>
    </row>
    <row r="14" spans="1:6" s="45" customFormat="1" ht="16.5" customHeight="1">
      <c r="A14" s="25" t="s">
        <v>43</v>
      </c>
      <c r="B14" s="27">
        <v>98.5</v>
      </c>
      <c r="C14" s="27">
        <v>100.4</v>
      </c>
      <c r="D14" s="27">
        <v>92.3</v>
      </c>
      <c r="E14" s="27">
        <v>95</v>
      </c>
      <c r="F14" s="27">
        <v>99.6</v>
      </c>
    </row>
    <row r="15" spans="1:6" s="17" customFormat="1" ht="16.5" customHeight="1">
      <c r="A15" s="26" t="s">
        <v>45</v>
      </c>
      <c r="B15" s="28">
        <v>98.5</v>
      </c>
      <c r="C15" s="28">
        <v>100.6</v>
      </c>
      <c r="D15" s="28">
        <v>96.2</v>
      </c>
      <c r="E15" s="28">
        <v>98.1</v>
      </c>
      <c r="F15" s="28">
        <v>98.6</v>
      </c>
    </row>
    <row r="16" spans="1:6" s="5" customFormat="1" ht="12.75" customHeight="1">
      <c r="A16" s="14"/>
      <c r="B16" s="27"/>
      <c r="C16" s="27"/>
      <c r="D16" s="27"/>
      <c r="E16" s="27"/>
      <c r="F16" s="27"/>
    </row>
    <row r="17" spans="1:6" s="5" customFormat="1" ht="17.25" customHeight="1">
      <c r="A17" s="24" t="s">
        <v>47</v>
      </c>
      <c r="B17" s="27">
        <v>90.4</v>
      </c>
      <c r="C17" s="27">
        <v>99.6</v>
      </c>
      <c r="D17" s="27">
        <v>91.2</v>
      </c>
      <c r="E17" s="27">
        <v>97</v>
      </c>
      <c r="F17" s="27">
        <v>98.1</v>
      </c>
    </row>
    <row r="18" spans="1:6" s="5" customFormat="1" ht="17.25" customHeight="1">
      <c r="A18" s="25" t="s">
        <v>14</v>
      </c>
      <c r="B18" s="27">
        <v>84.4</v>
      </c>
      <c r="C18" s="27">
        <v>100.1</v>
      </c>
      <c r="D18" s="27">
        <v>83</v>
      </c>
      <c r="E18" s="27">
        <v>98.5</v>
      </c>
      <c r="F18" s="27">
        <v>98</v>
      </c>
    </row>
    <row r="19" spans="1:6" s="5" customFormat="1" ht="17.25" customHeight="1">
      <c r="A19" s="25" t="s">
        <v>15</v>
      </c>
      <c r="B19" s="27">
        <v>87.5</v>
      </c>
      <c r="C19" s="27">
        <v>101.2</v>
      </c>
      <c r="D19" s="27">
        <v>83.1</v>
      </c>
      <c r="E19" s="27">
        <v>97.9</v>
      </c>
      <c r="F19" s="27">
        <v>98.5</v>
      </c>
    </row>
    <row r="20" spans="1:6" s="5" customFormat="1" ht="17.25" customHeight="1">
      <c r="A20" s="25" t="s">
        <v>16</v>
      </c>
      <c r="B20" s="27">
        <v>88.3</v>
      </c>
      <c r="C20" s="27">
        <v>102.1</v>
      </c>
      <c r="D20" s="27">
        <v>82.8</v>
      </c>
      <c r="E20" s="27">
        <v>98.3</v>
      </c>
      <c r="F20" s="27">
        <v>98.6</v>
      </c>
    </row>
    <row r="21" spans="1:6" s="5" customFormat="1" ht="17.25" customHeight="1">
      <c r="A21" s="25" t="s">
        <v>17</v>
      </c>
      <c r="B21" s="27">
        <v>86.3</v>
      </c>
      <c r="C21" s="27">
        <v>101.1</v>
      </c>
      <c r="D21" s="27">
        <v>83.2</v>
      </c>
      <c r="E21" s="27">
        <v>97.6</v>
      </c>
      <c r="F21" s="27">
        <v>98.4</v>
      </c>
    </row>
    <row r="22" spans="1:6" s="5" customFormat="1" ht="17.25" customHeight="1">
      <c r="A22" s="25" t="s">
        <v>18</v>
      </c>
      <c r="B22" s="27">
        <v>120.5</v>
      </c>
      <c r="C22" s="27">
        <v>100.6</v>
      </c>
      <c r="D22" s="27">
        <v>115.6</v>
      </c>
      <c r="E22" s="27">
        <v>98.4</v>
      </c>
      <c r="F22" s="27">
        <v>98.6</v>
      </c>
    </row>
    <row r="23" spans="1:6" s="5" customFormat="1" ht="17.25" customHeight="1">
      <c r="A23" s="25" t="s">
        <v>19</v>
      </c>
      <c r="B23" s="27">
        <v>123.3</v>
      </c>
      <c r="C23" s="27">
        <v>101.5</v>
      </c>
      <c r="D23" s="27">
        <v>125.6</v>
      </c>
      <c r="E23" s="27">
        <v>99</v>
      </c>
      <c r="F23" s="27">
        <v>98</v>
      </c>
    </row>
    <row r="24" spans="1:6" s="5" customFormat="1" ht="17.25" customHeight="1">
      <c r="A24" s="25" t="s">
        <v>20</v>
      </c>
      <c r="B24" s="27">
        <v>89.3</v>
      </c>
      <c r="C24" s="27">
        <v>100.6</v>
      </c>
      <c r="D24" s="27">
        <v>88.1</v>
      </c>
      <c r="E24" s="27">
        <v>98.6</v>
      </c>
      <c r="F24" s="27">
        <v>98.5</v>
      </c>
    </row>
    <row r="25" spans="1:6" s="5" customFormat="1" ht="17.25" customHeight="1">
      <c r="A25" s="25" t="s">
        <v>21</v>
      </c>
      <c r="B25" s="27">
        <v>84.3</v>
      </c>
      <c r="C25" s="27">
        <v>99.9</v>
      </c>
      <c r="D25" s="27">
        <v>82.4</v>
      </c>
      <c r="E25" s="27">
        <v>97.8</v>
      </c>
      <c r="F25" s="27">
        <v>98.8</v>
      </c>
    </row>
    <row r="26" spans="1:6" s="5" customFormat="1" ht="17.25" customHeight="1">
      <c r="A26" s="25" t="s">
        <v>22</v>
      </c>
      <c r="B26" s="27">
        <v>84.3</v>
      </c>
      <c r="C26" s="27">
        <v>99.7</v>
      </c>
      <c r="D26" s="27">
        <v>81.4</v>
      </c>
      <c r="E26" s="27">
        <v>97.1</v>
      </c>
      <c r="F26" s="27">
        <v>99.5</v>
      </c>
    </row>
    <row r="27" spans="1:6" s="5" customFormat="1" ht="17.25" customHeight="1">
      <c r="A27" s="25" t="s">
        <v>23</v>
      </c>
      <c r="B27" s="27">
        <v>87.6</v>
      </c>
      <c r="C27" s="27">
        <v>99.8</v>
      </c>
      <c r="D27" s="27">
        <v>85.1</v>
      </c>
      <c r="E27" s="27">
        <v>98.1</v>
      </c>
      <c r="F27" s="27">
        <v>99</v>
      </c>
    </row>
    <row r="28" spans="1:6" s="5" customFormat="1" ht="17.25" customHeight="1">
      <c r="A28" s="25" t="s">
        <v>24</v>
      </c>
      <c r="B28" s="27">
        <v>156.6</v>
      </c>
      <c r="C28" s="27">
        <v>101.1</v>
      </c>
      <c r="D28" s="27">
        <v>154</v>
      </c>
      <c r="E28" s="27">
        <v>98.8</v>
      </c>
      <c r="F28" s="27">
        <v>98.6</v>
      </c>
    </row>
    <row r="29" spans="1:6" s="5" customFormat="1" ht="24.75" customHeight="1">
      <c r="A29" s="63"/>
      <c r="B29" s="27" t="s">
        <v>39</v>
      </c>
      <c r="C29" s="27" t="s">
        <v>39</v>
      </c>
      <c r="D29" s="27" t="s">
        <v>39</v>
      </c>
      <c r="E29" s="27" t="s">
        <v>39</v>
      </c>
      <c r="F29" s="27" t="s">
        <v>39</v>
      </c>
    </row>
    <row r="30" spans="1:6" s="5" customFormat="1" ht="15" customHeight="1">
      <c r="A30" s="64" t="s">
        <v>40</v>
      </c>
      <c r="B30" s="27"/>
      <c r="C30" s="27"/>
      <c r="D30" s="27"/>
      <c r="E30" s="27"/>
      <c r="F30" s="27"/>
    </row>
    <row r="31" spans="1:3" s="5" customFormat="1" ht="15" customHeight="1">
      <c r="A31" s="64" t="s">
        <v>32</v>
      </c>
      <c r="B31" s="27"/>
      <c r="C31" s="27"/>
    </row>
    <row r="32" spans="1:3" s="5" customFormat="1" ht="9.75" customHeight="1">
      <c r="A32" s="65"/>
      <c r="B32" s="27"/>
      <c r="C32" s="27"/>
    </row>
    <row r="33" spans="1:6" s="5" customFormat="1" ht="17.25" customHeight="1">
      <c r="A33" s="24" t="s">
        <v>41</v>
      </c>
      <c r="B33" s="27" t="s">
        <v>30</v>
      </c>
      <c r="C33" s="27" t="s">
        <v>30</v>
      </c>
      <c r="D33" s="27" t="s">
        <v>30</v>
      </c>
      <c r="E33" s="27" t="s">
        <v>30</v>
      </c>
      <c r="F33" s="27" t="s">
        <v>30</v>
      </c>
    </row>
    <row r="34" spans="1:6" s="45" customFormat="1" ht="17.25" customHeight="1">
      <c r="A34" s="50" t="s">
        <v>28</v>
      </c>
      <c r="B34" s="27">
        <f aca="true" t="shared" si="0" ref="B34:F38">ROUND((B11-B10)/B10*100,1)</f>
        <v>-0.7</v>
      </c>
      <c r="C34" s="27">
        <f t="shared" si="0"/>
        <v>-0.3</v>
      </c>
      <c r="D34" s="27">
        <f t="shared" si="0"/>
        <v>1.1</v>
      </c>
      <c r="E34" s="27">
        <f t="shared" si="0"/>
        <v>0.3</v>
      </c>
      <c r="F34" s="27">
        <f t="shared" si="0"/>
        <v>-0.2</v>
      </c>
    </row>
    <row r="35" spans="1:6" s="45" customFormat="1" ht="17.25" customHeight="1">
      <c r="A35" s="50" t="s">
        <v>31</v>
      </c>
      <c r="B35" s="27">
        <f t="shared" si="0"/>
        <v>0.9</v>
      </c>
      <c r="C35" s="27">
        <f t="shared" si="0"/>
        <v>0.8</v>
      </c>
      <c r="D35" s="27">
        <f t="shared" si="0"/>
        <v>0.6</v>
      </c>
      <c r="E35" s="27">
        <f t="shared" si="0"/>
        <v>1.1</v>
      </c>
      <c r="F35" s="27">
        <f t="shared" si="0"/>
        <v>0</v>
      </c>
    </row>
    <row r="36" spans="1:6" s="45" customFormat="1" ht="17.25" customHeight="1">
      <c r="A36" s="50" t="s">
        <v>33</v>
      </c>
      <c r="B36" s="27">
        <f>ROUND((B13-B12)/B12*100,1)</f>
        <v>0.5</v>
      </c>
      <c r="C36" s="27">
        <f t="shared" si="0"/>
        <v>-0.6</v>
      </c>
      <c r="D36" s="27">
        <f t="shared" si="0"/>
        <v>-2.6</v>
      </c>
      <c r="E36" s="27">
        <f t="shared" si="0"/>
        <v>-3.3</v>
      </c>
      <c r="F36" s="27">
        <f t="shared" si="0"/>
        <v>1.3</v>
      </c>
    </row>
    <row r="37" spans="1:6" s="45" customFormat="1" ht="17.25" customHeight="1">
      <c r="A37" s="50" t="s">
        <v>43</v>
      </c>
      <c r="B37" s="27">
        <f>ROUND((B14-B13)/B13*100,1)</f>
        <v>-2.2</v>
      </c>
      <c r="C37" s="27">
        <f t="shared" si="0"/>
        <v>0.5</v>
      </c>
      <c r="D37" s="27">
        <f t="shared" si="0"/>
        <v>-6.9</v>
      </c>
      <c r="E37" s="27">
        <f t="shared" si="0"/>
        <v>-3.2</v>
      </c>
      <c r="F37" s="27">
        <f t="shared" si="0"/>
        <v>-1.5</v>
      </c>
    </row>
    <row r="38" spans="1:6" s="17" customFormat="1" ht="17.25" customHeight="1">
      <c r="A38" s="44" t="s">
        <v>45</v>
      </c>
      <c r="B38" s="28">
        <f>ROUND((B15-B14)/B14*100,1)</f>
        <v>0</v>
      </c>
      <c r="C38" s="28">
        <f t="shared" si="0"/>
        <v>0.2</v>
      </c>
      <c r="D38" s="28">
        <f t="shared" si="0"/>
        <v>4.2</v>
      </c>
      <c r="E38" s="28">
        <f t="shared" si="0"/>
        <v>3.3</v>
      </c>
      <c r="F38" s="28">
        <f t="shared" si="0"/>
        <v>-1</v>
      </c>
    </row>
    <row r="39" spans="1:3" s="18" customFormat="1" ht="12.75" customHeight="1">
      <c r="A39" s="63"/>
      <c r="B39" s="28"/>
      <c r="C39" s="28"/>
    </row>
    <row r="40" spans="1:6" s="5" customFormat="1" ht="17.25" customHeight="1">
      <c r="A40" s="24" t="s">
        <v>47</v>
      </c>
      <c r="B40" s="27">
        <f>ROUND((B17-'指数入力'!B17)/'指数入力'!B17*100,1)</f>
        <v>5.9</v>
      </c>
      <c r="C40" s="27">
        <f>ROUND((C17-'指数入力'!C17)/'指数入力'!C17*100,1)</f>
        <v>1.1</v>
      </c>
      <c r="D40" s="27">
        <f>ROUND((D17-'指数入力'!D17)/'指数入力'!D17*100,1)</f>
        <v>15.6</v>
      </c>
      <c r="E40" s="27">
        <f>ROUND((E17-'指数入力'!E17)/'指数入力'!E17*100,1)</f>
        <v>4.5</v>
      </c>
      <c r="F40" s="27">
        <f>ROUND((F17-'指数入力'!F17)/'指数入力'!F17*100,1)</f>
        <v>-2.4</v>
      </c>
    </row>
    <row r="41" spans="1:6" s="5" customFormat="1" ht="17.25" customHeight="1">
      <c r="A41" s="25" t="s">
        <v>14</v>
      </c>
      <c r="B41" s="27">
        <f>ROUND((B18-'指数入力'!B18)/'指数入力'!B18*100,1)</f>
        <v>-0.7</v>
      </c>
      <c r="C41" s="27">
        <f>ROUND((C18-'指数入力'!C18)/'指数入力'!C18*100,1)</f>
        <v>0.2</v>
      </c>
      <c r="D41" s="27">
        <f>ROUND((D18-'指数入力'!D18)/'指数入力'!D18*100,1)</f>
        <v>3.5</v>
      </c>
      <c r="E41" s="27">
        <f>ROUND((E18-'指数入力'!E18)/'指数入力'!E18*100,1)</f>
        <v>3.8</v>
      </c>
      <c r="F41" s="27">
        <f>ROUND((F18-'指数入力'!F18)/'指数入力'!F18*100,1)</f>
        <v>-2</v>
      </c>
    </row>
    <row r="42" spans="1:6" s="5" customFormat="1" ht="17.25" customHeight="1">
      <c r="A42" s="25" t="s">
        <v>15</v>
      </c>
      <c r="B42" s="27">
        <f>ROUND((B19-'指数入力'!B19)/'指数入力'!B19*100,1)</f>
        <v>2.5</v>
      </c>
      <c r="C42" s="27">
        <f>ROUND((C19-'指数入力'!C19)/'指数入力'!C19*100,1)</f>
        <v>2.1</v>
      </c>
      <c r="D42" s="27">
        <f>ROUND((D19-'指数入力'!D19)/'指数入力'!D19*100,1)</f>
        <v>6.8</v>
      </c>
      <c r="E42" s="27">
        <f>ROUND((E19-'指数入力'!E19)/'指数入力'!E19*100,1)</f>
        <v>5.6</v>
      </c>
      <c r="F42" s="27">
        <f>ROUND((F19-'指数入力'!F19)/'指数入力'!F19*100,1)</f>
        <v>-1.9</v>
      </c>
    </row>
    <row r="43" spans="1:6" s="5" customFormat="1" ht="17.25" customHeight="1">
      <c r="A43" s="25" t="s">
        <v>16</v>
      </c>
      <c r="B43" s="27">
        <f>ROUND((B20-'指数入力'!B20)/'指数入力'!B20*100,1)</f>
        <v>2.2</v>
      </c>
      <c r="C43" s="27">
        <f>ROUND((C20-'指数入力'!C20)/'指数入力'!C20*100,1)</f>
        <v>1.5</v>
      </c>
      <c r="D43" s="27">
        <f>ROUND((D20-'指数入力'!D20)/'指数入力'!D20*100,1)</f>
        <v>4.2</v>
      </c>
      <c r="E43" s="27">
        <f>ROUND((E20-'指数入力'!E20)/'指数入力'!E20*100,1)</f>
        <v>5.4</v>
      </c>
      <c r="F43" s="27">
        <f>ROUND((F20-'指数入力'!F20)/'指数入力'!F20*100,1)</f>
        <v>-1.8</v>
      </c>
    </row>
    <row r="44" spans="1:6" s="5" customFormat="1" ht="17.25" customHeight="1">
      <c r="A44" s="25" t="s">
        <v>17</v>
      </c>
      <c r="B44" s="27">
        <f>ROUND((B21-'指数入力'!B21)/'指数入力'!B21*100,1)</f>
        <v>1.9</v>
      </c>
      <c r="C44" s="27">
        <f>ROUND((C21-'指数入力'!C21)/'指数入力'!C21*100,1)</f>
        <v>1.2</v>
      </c>
      <c r="D44" s="27">
        <f>ROUND((D21-'指数入力'!D21)/'指数入力'!D21*100,1)</f>
        <v>5.1</v>
      </c>
      <c r="E44" s="27">
        <f>ROUND((E21-'指数入力'!E21)/'指数入力'!E21*100,1)</f>
        <v>5.1</v>
      </c>
      <c r="F44" s="27">
        <f>ROUND((F21-'指数入力'!F21)/'指数入力'!F21*100,1)</f>
        <v>-1.6</v>
      </c>
    </row>
    <row r="45" spans="1:6" s="5" customFormat="1" ht="17.25" customHeight="1">
      <c r="A45" s="25" t="s">
        <v>18</v>
      </c>
      <c r="B45" s="27">
        <f>ROUND((B22-'指数入力'!B22)/'指数入力'!B22*100,1)</f>
        <v>-2</v>
      </c>
      <c r="C45" s="27">
        <f>ROUND((C22-'指数入力'!C22)/'指数入力'!C22*100,1)</f>
        <v>0.1</v>
      </c>
      <c r="D45" s="27">
        <f>ROUND((D22-'指数入力'!D22)/'指数入力'!D22*100,1)</f>
        <v>7.3</v>
      </c>
      <c r="E45" s="27">
        <f>ROUND((E22-'指数入力'!E22)/'指数入力'!E22*100,1)</f>
        <v>4.1</v>
      </c>
      <c r="F45" s="27">
        <f>ROUND((F22-'指数入力'!F22)/'指数入力'!F22*100,1)</f>
        <v>-0.9</v>
      </c>
    </row>
    <row r="46" spans="1:6" s="5" customFormat="1" ht="17.25" customHeight="1">
      <c r="A46" s="25" t="s">
        <v>19</v>
      </c>
      <c r="B46" s="27">
        <f>ROUND((B23-'指数入力'!B23)/'指数入力'!B23*100,1)</f>
        <v>0.6</v>
      </c>
      <c r="C46" s="27">
        <f>ROUND((C23-'指数入力'!C23)/'指数入力'!C23*100,1)</f>
        <v>0.4</v>
      </c>
      <c r="D46" s="27">
        <f>ROUND((D23-'指数入力'!D23)/'指数入力'!D23*100,1)</f>
        <v>1.3</v>
      </c>
      <c r="E46" s="27">
        <f>ROUND((E23-'指数入力'!E23)/'指数入力'!E23*100,1)</f>
        <v>3.3</v>
      </c>
      <c r="F46" s="27">
        <f>ROUND((F23-'指数入力'!F23)/'指数入力'!F23*100,1)</f>
        <v>-1.2</v>
      </c>
    </row>
    <row r="47" spans="1:6" s="5" customFormat="1" ht="17.25" customHeight="1">
      <c r="A47" s="25" t="s">
        <v>20</v>
      </c>
      <c r="B47" s="27">
        <f>ROUND((B24-'指数入力'!B24)/'指数入力'!B24*100,1)</f>
        <v>1.8</v>
      </c>
      <c r="C47" s="27">
        <f>ROUND((C24-'指数入力'!C24)/'指数入力'!C24*100,1)</f>
        <v>0.1</v>
      </c>
      <c r="D47" s="27">
        <f>ROUND((D24-'指数入力'!D24)/'指数入力'!D24*100,1)</f>
        <v>6.7</v>
      </c>
      <c r="E47" s="27">
        <f>ROUND((E24-'指数入力'!E24)/'指数入力'!E24*100,1)</f>
        <v>3.2</v>
      </c>
      <c r="F47" s="27">
        <f>ROUND((F24-'指数入力'!F24)/'指数入力'!F24*100,1)</f>
        <v>-0.9</v>
      </c>
    </row>
    <row r="48" spans="1:6" s="5" customFormat="1" ht="17.25" customHeight="1">
      <c r="A48" s="25" t="s">
        <v>21</v>
      </c>
      <c r="B48" s="27">
        <f>ROUND((B25-'指数入力'!B25)/'指数入力'!B25*100,1)</f>
        <v>-0.2</v>
      </c>
      <c r="C48" s="27">
        <f>ROUND((C25-'指数入力'!C25)/'指数入力'!C25*100,1)</f>
        <v>-0.1</v>
      </c>
      <c r="D48" s="27">
        <f>ROUND((D25-'指数入力'!D25)/'指数入力'!D25*100,1)</f>
        <v>2.5</v>
      </c>
      <c r="E48" s="27">
        <f>ROUND((E25-'指数入力'!E25)/'指数入力'!E25*100,1)</f>
        <v>2.2</v>
      </c>
      <c r="F48" s="27">
        <f>ROUND((F25-'指数入力'!F25)/'指数入力'!F25*100,1)</f>
        <v>-0.7</v>
      </c>
    </row>
    <row r="49" spans="1:6" s="5" customFormat="1" ht="17.25" customHeight="1">
      <c r="A49" s="25" t="s">
        <v>22</v>
      </c>
      <c r="B49" s="27">
        <f>ROUND((B26-'指数入力'!B26)/'指数入力'!B26*100,1)</f>
        <v>-0.6</v>
      </c>
      <c r="C49" s="27">
        <f>ROUND((C26-'指数入力'!C26)/'指数入力'!C26*100,1)</f>
        <v>-0.7</v>
      </c>
      <c r="D49" s="27">
        <f>ROUND((D26-'指数入力'!D26)/'指数入力'!D26*100,1)</f>
        <v>0.9</v>
      </c>
      <c r="E49" s="27">
        <f>ROUND((E26-'指数入力'!E26)/'指数入力'!E26*100,1)</f>
        <v>1.1</v>
      </c>
      <c r="F49" s="27">
        <f>ROUND((F26-'指数入力'!F26)/'指数入力'!F26*100,1)</f>
        <v>0.4</v>
      </c>
    </row>
    <row r="50" spans="1:6" s="5" customFormat="1" ht="17.25" customHeight="1">
      <c r="A50" s="25" t="s">
        <v>23</v>
      </c>
      <c r="B50" s="27">
        <f>ROUND((B27-'指数入力'!B27)/'指数入力'!B27*100,1)</f>
        <v>0</v>
      </c>
      <c r="C50" s="27">
        <f>ROUND((C27-'指数入力'!C27)/'指数入力'!C27*100,1)</f>
        <v>-1.5</v>
      </c>
      <c r="D50" s="27">
        <f>ROUND((D27-'指数入力'!D27)/'指数入力'!D27*100,1)</f>
        <v>0.6</v>
      </c>
      <c r="E50" s="27">
        <f>ROUND((E27-'指数入力'!E27)/'指数入力'!E27*100,1)</f>
        <v>0.6</v>
      </c>
      <c r="F50" s="27">
        <f>ROUND((F27-'指数入力'!F27)/'指数入力'!F27*100,1)</f>
        <v>0.2</v>
      </c>
    </row>
    <row r="51" spans="1:6" s="5" customFormat="1" ht="17.25" customHeight="1">
      <c r="A51" s="25" t="s">
        <v>24</v>
      </c>
      <c r="B51" s="27">
        <f>ROUND((B28-'指数入力'!B28)/'指数入力'!B28*100,1)</f>
        <v>-5.6</v>
      </c>
      <c r="C51" s="27">
        <f>ROUND((C28-'指数入力'!C28)/'指数入力'!C28*100,1)</f>
        <v>-1</v>
      </c>
      <c r="D51" s="27">
        <f>ROUND((D28-'指数入力'!D28)/'指数入力'!D28*100,1)</f>
        <v>1.4</v>
      </c>
      <c r="E51" s="27">
        <f>ROUND((E28-'指数入力'!E28)/'指数入力'!E28*100,1)</f>
        <v>0.6</v>
      </c>
      <c r="F51" s="27">
        <f>ROUND((F28-'指数入力'!F28)/'指数入力'!F28*100,1)</f>
        <v>-0.1</v>
      </c>
    </row>
    <row r="52" spans="1:6" s="5" customFormat="1" ht="12" customHeight="1" thickBot="1">
      <c r="A52" s="66" t="s">
        <v>25</v>
      </c>
      <c r="B52" s="20"/>
      <c r="C52" s="20"/>
      <c r="D52" s="20"/>
      <c r="E52" s="20"/>
      <c r="F52" s="20"/>
    </row>
    <row r="53" spans="1:3" s="5" customFormat="1" ht="18" customHeight="1">
      <c r="A53" s="42" t="s">
        <v>27</v>
      </c>
      <c r="B53" s="16"/>
      <c r="C53" s="16"/>
    </row>
    <row r="54" spans="1:3" s="5" customFormat="1" ht="18" customHeight="1">
      <c r="A54" s="42" t="s">
        <v>26</v>
      </c>
      <c r="B54" s="15"/>
      <c r="C54" s="15"/>
    </row>
    <row r="55" spans="1:3" s="5" customFormat="1" ht="18" customHeight="1">
      <c r="A55" s="4"/>
      <c r="B55" s="15"/>
      <c r="C55" s="15"/>
    </row>
  </sheetData>
  <sheetProtection sheet="1"/>
  <mergeCells count="6">
    <mergeCell ref="A1:F1"/>
    <mergeCell ref="B5:C5"/>
    <mergeCell ref="D5:E5"/>
    <mergeCell ref="C3:D3"/>
    <mergeCell ref="B7:B8"/>
    <mergeCell ref="D7:D8"/>
  </mergeCells>
  <printOptions horizontalCentered="1"/>
  <pageMargins left="0.5905511811023623" right="0.5905511811023623" top="0.7086614173228347" bottom="0.7874015748031497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"/>
    </sheetView>
  </sheetViews>
  <sheetFormatPr defaultColWidth="8.66015625" defaultRowHeight="18" customHeight="1"/>
  <cols>
    <col min="1" max="1" width="13.58203125" style="2" customWidth="1"/>
    <col min="2" max="6" width="10.58203125" style="1" customWidth="1"/>
    <col min="7" max="7" width="7.83203125" style="1" customWidth="1"/>
    <col min="8" max="16384" width="9" style="1" customWidth="1"/>
  </cols>
  <sheetData>
    <row r="1" ht="18" customHeight="1">
      <c r="C1" s="46"/>
    </row>
    <row r="2" ht="15.75" customHeight="1"/>
    <row r="3" spans="1:6" s="6" customFormat="1" ht="21" customHeight="1" thickBot="1">
      <c r="A3" s="22" t="s">
        <v>0</v>
      </c>
      <c r="F3" s="30" t="s">
        <v>1</v>
      </c>
    </row>
    <row r="4" spans="1:6" s="8" customFormat="1" ht="18" customHeight="1">
      <c r="A4" s="7" t="s">
        <v>2</v>
      </c>
      <c r="B4" s="31" t="s">
        <v>3</v>
      </c>
      <c r="C4" s="29" t="s">
        <v>2</v>
      </c>
      <c r="D4" s="31" t="s">
        <v>4</v>
      </c>
      <c r="E4" s="29" t="s">
        <v>2</v>
      </c>
      <c r="F4" s="32"/>
    </row>
    <row r="5" spans="1:6" s="8" customFormat="1" ht="18" customHeight="1">
      <c r="A5" s="33"/>
      <c r="B5" s="22" t="s">
        <v>5</v>
      </c>
      <c r="C5" s="34"/>
      <c r="D5" s="41" t="s">
        <v>6</v>
      </c>
      <c r="E5" s="35"/>
      <c r="F5" s="39" t="s">
        <v>7</v>
      </c>
    </row>
    <row r="6" spans="1:6" s="8" customFormat="1" ht="18" customHeight="1">
      <c r="A6" s="23" t="s">
        <v>8</v>
      </c>
      <c r="B6" s="22" t="s">
        <v>9</v>
      </c>
      <c r="C6" s="36"/>
      <c r="D6" s="10" t="s">
        <v>2</v>
      </c>
      <c r="E6" s="3" t="s">
        <v>2</v>
      </c>
      <c r="F6"/>
    </row>
    <row r="7" spans="1:6" s="8" customFormat="1" ht="18" customHeight="1">
      <c r="A7" s="9"/>
      <c r="B7" s="37" t="s">
        <v>10</v>
      </c>
      <c r="C7" s="38" t="s">
        <v>11</v>
      </c>
      <c r="D7" s="37" t="s">
        <v>10</v>
      </c>
      <c r="E7" s="38" t="s">
        <v>11</v>
      </c>
      <c r="F7" s="40" t="s">
        <v>12</v>
      </c>
    </row>
    <row r="8" spans="1:6" s="8" customFormat="1" ht="18" customHeight="1">
      <c r="A8" s="11"/>
      <c r="B8" s="12" t="s">
        <v>2</v>
      </c>
      <c r="C8" s="21" t="s">
        <v>13</v>
      </c>
      <c r="D8" s="12" t="s">
        <v>2</v>
      </c>
      <c r="E8" s="21" t="s">
        <v>13</v>
      </c>
      <c r="F8" s="13" t="s">
        <v>2</v>
      </c>
    </row>
    <row r="9" spans="1:6" s="5" customFormat="1" ht="19.5" customHeight="1">
      <c r="A9" s="25"/>
      <c r="B9" s="27"/>
      <c r="C9" s="27"/>
      <c r="D9" s="27"/>
      <c r="E9" s="27"/>
      <c r="F9" s="27"/>
    </row>
    <row r="10" spans="1:6" s="5" customFormat="1" ht="19.5" customHeight="1">
      <c r="A10" s="25"/>
      <c r="B10" s="27"/>
      <c r="C10" s="27"/>
      <c r="D10" s="27"/>
      <c r="E10" s="27"/>
      <c r="F10" s="27"/>
    </row>
    <row r="11" spans="1:6" s="5" customFormat="1" ht="19.5" customHeight="1">
      <c r="A11" s="25"/>
      <c r="B11" s="43"/>
      <c r="C11" s="43"/>
      <c r="D11" s="43"/>
      <c r="E11" s="43"/>
      <c r="F11" s="27"/>
    </row>
    <row r="12" spans="1:6" s="5" customFormat="1" ht="19.5" customHeight="1">
      <c r="A12" s="25"/>
      <c r="B12" s="27"/>
      <c r="C12" s="27"/>
      <c r="D12" s="27"/>
      <c r="E12" s="27"/>
      <c r="F12" s="43"/>
    </row>
    <row r="13" spans="1:6" s="45" customFormat="1" ht="19.5" customHeight="1">
      <c r="A13" s="25"/>
      <c r="F13" s="27"/>
    </row>
    <row r="14" spans="1:6" s="5" customFormat="1" ht="19.5" customHeight="1">
      <c r="A14" s="25"/>
      <c r="B14" s="27"/>
      <c r="C14" s="27"/>
      <c r="D14" s="27"/>
      <c r="E14" s="27"/>
      <c r="F14" s="27"/>
    </row>
    <row r="15" spans="1:6" s="5" customFormat="1" ht="19.5" customHeight="1">
      <c r="A15" s="47"/>
      <c r="B15" s="28"/>
      <c r="C15" s="28"/>
      <c r="D15" s="28"/>
      <c r="E15" s="28"/>
      <c r="F15" s="28"/>
    </row>
    <row r="17" spans="1:6" s="5" customFormat="1" ht="19.5" customHeight="1">
      <c r="A17" s="24" t="s">
        <v>46</v>
      </c>
      <c r="B17" s="48">
        <v>85.4</v>
      </c>
      <c r="C17" s="48">
        <v>98.5</v>
      </c>
      <c r="D17" s="48">
        <v>78.9</v>
      </c>
      <c r="E17" s="48">
        <v>92.8</v>
      </c>
      <c r="F17" s="48">
        <v>100.5</v>
      </c>
    </row>
    <row r="18" spans="1:6" s="5" customFormat="1" ht="19.5" customHeight="1">
      <c r="A18" s="25" t="s">
        <v>14</v>
      </c>
      <c r="B18" s="48">
        <v>85</v>
      </c>
      <c r="C18" s="48">
        <v>99.9</v>
      </c>
      <c r="D18" s="48">
        <v>80.2</v>
      </c>
      <c r="E18" s="48">
        <v>94.9</v>
      </c>
      <c r="F18" s="48">
        <v>100</v>
      </c>
    </row>
    <row r="19" spans="1:6" s="5" customFormat="1" ht="19.5" customHeight="1">
      <c r="A19" s="25" t="s">
        <v>15</v>
      </c>
      <c r="B19" s="48">
        <v>85.4</v>
      </c>
      <c r="C19" s="48">
        <v>99.1</v>
      </c>
      <c r="D19" s="48">
        <v>77.8</v>
      </c>
      <c r="E19" s="48">
        <v>92.7</v>
      </c>
      <c r="F19" s="48">
        <v>100.4</v>
      </c>
    </row>
    <row r="20" spans="1:6" s="5" customFormat="1" ht="19.5" customHeight="1">
      <c r="A20" s="25" t="s">
        <v>16</v>
      </c>
      <c r="B20" s="48">
        <v>86.4</v>
      </c>
      <c r="C20" s="48">
        <v>100.6</v>
      </c>
      <c r="D20" s="48">
        <v>79.5</v>
      </c>
      <c r="E20" s="48">
        <v>93.3</v>
      </c>
      <c r="F20" s="48">
        <v>100.4</v>
      </c>
    </row>
    <row r="21" spans="1:6" s="5" customFormat="1" ht="19.5" customHeight="1">
      <c r="A21" s="25" t="s">
        <v>17</v>
      </c>
      <c r="B21" s="48">
        <v>84.7</v>
      </c>
      <c r="C21" s="48">
        <v>99.9</v>
      </c>
      <c r="D21" s="48">
        <v>79.2</v>
      </c>
      <c r="E21" s="48">
        <v>92.9</v>
      </c>
      <c r="F21" s="48">
        <v>100</v>
      </c>
    </row>
    <row r="22" spans="1:6" s="5" customFormat="1" ht="19.5" customHeight="1">
      <c r="A22" s="25" t="s">
        <v>18</v>
      </c>
      <c r="B22" s="48">
        <v>122.9</v>
      </c>
      <c r="C22" s="48">
        <v>100.5</v>
      </c>
      <c r="D22" s="48">
        <v>107.7</v>
      </c>
      <c r="E22" s="48">
        <v>94.5</v>
      </c>
      <c r="F22" s="48">
        <v>99.5</v>
      </c>
    </row>
    <row r="23" spans="1:6" s="5" customFormat="1" ht="19.5" customHeight="1">
      <c r="A23" s="25" t="s">
        <v>19</v>
      </c>
      <c r="B23" s="48">
        <v>122.6</v>
      </c>
      <c r="C23" s="48">
        <v>101.1</v>
      </c>
      <c r="D23" s="48">
        <v>124</v>
      </c>
      <c r="E23" s="48">
        <v>95.8</v>
      </c>
      <c r="F23" s="48">
        <v>99.2</v>
      </c>
    </row>
    <row r="24" spans="1:6" s="5" customFormat="1" ht="19.5" customHeight="1">
      <c r="A24" s="25" t="s">
        <v>20</v>
      </c>
      <c r="B24" s="48">
        <v>87.7</v>
      </c>
      <c r="C24" s="48">
        <v>100.5</v>
      </c>
      <c r="D24" s="48">
        <v>82.6</v>
      </c>
      <c r="E24" s="48">
        <v>95.5</v>
      </c>
      <c r="F24" s="48">
        <v>99.4</v>
      </c>
    </row>
    <row r="25" spans="1:6" s="5" customFormat="1" ht="19.5" customHeight="1">
      <c r="A25" s="25" t="s">
        <v>21</v>
      </c>
      <c r="B25" s="48">
        <v>84.5</v>
      </c>
      <c r="C25" s="48">
        <v>100</v>
      </c>
      <c r="D25" s="48">
        <v>80.4</v>
      </c>
      <c r="E25" s="48">
        <v>95.7</v>
      </c>
      <c r="F25" s="48">
        <v>99.5</v>
      </c>
    </row>
    <row r="26" spans="1:6" s="5" customFormat="1" ht="19.5" customHeight="1">
      <c r="A26" s="25" t="s">
        <v>22</v>
      </c>
      <c r="B26" s="48">
        <v>84.8</v>
      </c>
      <c r="C26" s="48">
        <v>100.4</v>
      </c>
      <c r="D26" s="48">
        <v>80.7</v>
      </c>
      <c r="E26" s="48">
        <v>96</v>
      </c>
      <c r="F26" s="48">
        <v>99.1</v>
      </c>
    </row>
    <row r="27" spans="1:6" s="5" customFormat="1" ht="19.5" customHeight="1">
      <c r="A27" s="25" t="s">
        <v>23</v>
      </c>
      <c r="B27" s="48">
        <v>87.6</v>
      </c>
      <c r="C27" s="48">
        <v>101.3</v>
      </c>
      <c r="D27" s="48">
        <v>84.6</v>
      </c>
      <c r="E27" s="48">
        <v>97.5</v>
      </c>
      <c r="F27" s="48">
        <v>98.8</v>
      </c>
    </row>
    <row r="28" spans="1:6" s="5" customFormat="1" ht="19.5" customHeight="1">
      <c r="A28" s="25" t="s">
        <v>24</v>
      </c>
      <c r="B28" s="48">
        <v>165.9</v>
      </c>
      <c r="C28" s="48">
        <v>102.1</v>
      </c>
      <c r="D28" s="48">
        <v>151.8</v>
      </c>
      <c r="E28" s="48">
        <v>98.2</v>
      </c>
      <c r="F28" s="48">
        <v>98.7</v>
      </c>
    </row>
    <row r="29" spans="1:6" s="5" customFormat="1" ht="19.5" customHeight="1">
      <c r="A29" s="19"/>
      <c r="B29" s="27"/>
      <c r="C29" s="27"/>
      <c r="D29" s="27"/>
      <c r="E29" s="27"/>
      <c r="F29" s="27"/>
    </row>
  </sheetData>
  <sheetProtection/>
  <printOptions/>
  <pageMargins left="0.7874015748031497" right="0.3937007874015748" top="0.5905511811023623" bottom="0.5905511811023623" header="0.5118110236220472" footer="0.511811023622047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2012-03-23T04:56:56Z</cp:lastPrinted>
  <dcterms:modified xsi:type="dcterms:W3CDTF">2012-03-26T04:41:09Z</dcterms:modified>
  <cp:category/>
  <cp:version/>
  <cp:contentType/>
  <cp:contentStatus/>
</cp:coreProperties>
</file>