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31国民健康保険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'31国民健康保険'!#REF!</definedName>
    <definedName name="Print_Area_MI" localSheetId="0">'31国民健康保険'!#REF!</definedName>
    <definedName name="入力表２">#REF!</definedName>
  </definedNames>
  <calcPr fullCalcOnLoad="1"/>
</workbook>
</file>

<file path=xl/sharedStrings.xml><?xml version="1.0" encoding="utf-8"?>
<sst xmlns="http://schemas.openxmlformats.org/spreadsheetml/2006/main" count="124" uniqueCount="110">
  <si>
    <t>　　　　</t>
  </si>
  <si>
    <t>被保険者数</t>
  </si>
  <si>
    <t>人</t>
  </si>
  <si>
    <t>比企郡</t>
  </si>
  <si>
    <t>滑川町</t>
  </si>
  <si>
    <t>市計</t>
  </si>
  <si>
    <t>嵐山町</t>
  </si>
  <si>
    <t>町村計</t>
  </si>
  <si>
    <t>小川町</t>
  </si>
  <si>
    <t>組合計</t>
  </si>
  <si>
    <t>さいたま市</t>
  </si>
  <si>
    <t>川越市</t>
  </si>
  <si>
    <t>川島町</t>
  </si>
  <si>
    <t>熊谷市</t>
  </si>
  <si>
    <t>吉見町</t>
  </si>
  <si>
    <t>川口市</t>
  </si>
  <si>
    <t>鳩山町</t>
  </si>
  <si>
    <t>行田市</t>
  </si>
  <si>
    <t>秩父郡</t>
  </si>
  <si>
    <t>秩父市</t>
  </si>
  <si>
    <t>横瀬町</t>
  </si>
  <si>
    <t>所沢市</t>
  </si>
  <si>
    <t>皆野町</t>
  </si>
  <si>
    <t>飯能市</t>
  </si>
  <si>
    <t>長瀞町</t>
  </si>
  <si>
    <t>加須市</t>
  </si>
  <si>
    <t>本庄市</t>
  </si>
  <si>
    <t>小鹿野町</t>
  </si>
  <si>
    <t>東松山市</t>
  </si>
  <si>
    <t>春日部市</t>
  </si>
  <si>
    <t>狭山市</t>
  </si>
  <si>
    <t>東秩父村</t>
  </si>
  <si>
    <t>羽生市</t>
  </si>
  <si>
    <t>児玉郡</t>
  </si>
  <si>
    <t>鴻巣市</t>
  </si>
  <si>
    <t>美里町</t>
  </si>
  <si>
    <t>深谷市</t>
  </si>
  <si>
    <t>上尾市</t>
  </si>
  <si>
    <t>神川町</t>
  </si>
  <si>
    <t>草加市</t>
  </si>
  <si>
    <t>越谷市</t>
  </si>
  <si>
    <t>上里町</t>
  </si>
  <si>
    <t>蕨市</t>
  </si>
  <si>
    <t>大里郡</t>
  </si>
  <si>
    <t>戸田市</t>
  </si>
  <si>
    <t>入間市</t>
  </si>
  <si>
    <t>江南町</t>
  </si>
  <si>
    <t>鳩ヶ谷市</t>
  </si>
  <si>
    <t>朝霞市</t>
  </si>
  <si>
    <t>志木市</t>
  </si>
  <si>
    <t>和光市</t>
  </si>
  <si>
    <t>新座市</t>
  </si>
  <si>
    <t>寄居町</t>
  </si>
  <si>
    <t>桶川市</t>
  </si>
  <si>
    <t>久喜市</t>
  </si>
  <si>
    <t>北埼玉郡</t>
  </si>
  <si>
    <t>騎西町</t>
  </si>
  <si>
    <t>北本市</t>
  </si>
  <si>
    <t>八潮市</t>
  </si>
  <si>
    <t>富士見市</t>
  </si>
  <si>
    <t>北川辺町</t>
  </si>
  <si>
    <t>大利根町</t>
  </si>
  <si>
    <t>三郷市</t>
  </si>
  <si>
    <t>南埼玉郡</t>
  </si>
  <si>
    <t>蓮田市</t>
  </si>
  <si>
    <t>宮代町</t>
  </si>
  <si>
    <t>坂戸市</t>
  </si>
  <si>
    <t>白岡町</t>
  </si>
  <si>
    <t>幸手市</t>
  </si>
  <si>
    <t>菖蒲町</t>
  </si>
  <si>
    <t>鶴ヶ島市</t>
  </si>
  <si>
    <t>日高市</t>
  </si>
  <si>
    <t>北葛飾郡</t>
  </si>
  <si>
    <t>栗橋町</t>
  </si>
  <si>
    <t>吉川市</t>
  </si>
  <si>
    <t>鷲宮町</t>
  </si>
  <si>
    <t>杉戸町</t>
  </si>
  <si>
    <t>北足立郡</t>
  </si>
  <si>
    <t>松伏町</t>
  </si>
  <si>
    <t>伊奈町</t>
  </si>
  <si>
    <t>入間郡</t>
  </si>
  <si>
    <t>三芳町</t>
  </si>
  <si>
    <t>薬剤師国保</t>
  </si>
  <si>
    <t>毛呂山町</t>
  </si>
  <si>
    <t>税理士国保</t>
  </si>
  <si>
    <t>越生町</t>
  </si>
  <si>
    <t>建設国保</t>
  </si>
  <si>
    <t>土建国保</t>
  </si>
  <si>
    <t>市町村　　　　　組合</t>
  </si>
  <si>
    <t>保険料（税）</t>
  </si>
  <si>
    <t>（現年度分）</t>
  </si>
  <si>
    <t>（医療諸費）</t>
  </si>
  <si>
    <t>千円</t>
  </si>
  <si>
    <t>県計</t>
  </si>
  <si>
    <t>市町村計</t>
  </si>
  <si>
    <t>組合</t>
  </si>
  <si>
    <t>医師国保</t>
  </si>
  <si>
    <t>ふじみ野市</t>
  </si>
  <si>
    <t>ときがわ町</t>
  </si>
  <si>
    <t>３１　国民健康保険</t>
  </si>
  <si>
    <t>資料：県国保医療課 「国民健康保険事業状況」 (平成17年度）</t>
  </si>
  <si>
    <t>収   納   額</t>
  </si>
  <si>
    <t># 老  　 人</t>
  </si>
  <si>
    <t>歯科医師国保</t>
  </si>
  <si>
    <t xml:space="preserve">   注)   1   被保険者数は年度末現在。</t>
  </si>
  <si>
    <t xml:space="preserve">          2    金額は1,000円未満切り捨て。</t>
  </si>
  <si>
    <t>療養諸費　　　　　費  用  額</t>
  </si>
  <si>
    <t xml:space="preserve">          4  　療養諸費は平成17年3月～平成18年2月の数。</t>
  </si>
  <si>
    <t>　　　　 3  　療養（老人保健法においては医療）諸費とは、療養の給付（医療の現物給付で診療費と調剤の合計。患者一部負担金を含む）と療養</t>
  </si>
  <si>
    <t xml:space="preserve">             費（患者一部負担金相当分を除く支給額）の合計。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</si>
</sst>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\ ##0;[Red]\-#\ ##0"/>
    <numFmt numFmtId="178" formatCode="#\ ###\ ###\ ##0;[Red]\-#\ ##0"/>
    <numFmt numFmtId="179" formatCode="#\ ###\ ###\ ##0;[Red]\-#\ ##0.00"/>
    <numFmt numFmtId="180" formatCode="#\ ###\ ###\ ##0.0;&quot;△&quot;#\ ##0.0"/>
    <numFmt numFmtId="181" formatCode="#\ ###\ ###\ ##0;&quot;△&quot;#\ ##0"/>
    <numFmt numFmtId="182" formatCode="0.0_);[Red]\(0.0\)"/>
    <numFmt numFmtId="183" formatCode="###\ ##0;[Red]\-#\ ##0"/>
    <numFmt numFmtId="184" formatCode="###\ ###\ ###\ ##0;&quot;△&quot;###\ ###\ ###\ ##0"/>
    <numFmt numFmtId="185" formatCode="###\ ###\ ###\ ##0;"/>
    <numFmt numFmtId="186" formatCode="###\ ###\ ##0"/>
    <numFmt numFmtId="187" formatCode="#\ ###\ ###\ ##0"/>
    <numFmt numFmtId="188" formatCode="0.0;&quot;△ &quot;0.0"/>
    <numFmt numFmtId="189" formatCode="#\ ###\ ##0;[Red]\-#\ ##0"/>
    <numFmt numFmtId="190" formatCode="###\ ###\ ##0;[Red]\-#\ ##0"/>
    <numFmt numFmtId="191" formatCode="###\ ##0"/>
    <numFmt numFmtId="192" formatCode="\ ###\ ###\ ##0"/>
    <numFmt numFmtId="193" formatCode="###\ ###\ ##0.0;&quot;△&quot;###\ ###\ ##0.0"/>
    <numFmt numFmtId="194" formatCode="###\ ###\ ##0;&quot;△&quot;###\ ###\ ##0"/>
    <numFmt numFmtId="195" formatCode="###\ ###\ ###\ ##0;[Red]&quot;△&quot;###\ ###\ ###\ ##0"/>
    <numFmt numFmtId="196" formatCode="##0.00"/>
    <numFmt numFmtId="197" formatCode="###\ ###\ ###\ ##0"/>
    <numFmt numFmtId="198" formatCode="0.0_ "/>
    <numFmt numFmtId="199" formatCode="0;[Red]0"/>
    <numFmt numFmtId="200" formatCode="##\ ##0"/>
    <numFmt numFmtId="201" formatCode="#,##0;\-#,##0;\-"/>
    <numFmt numFmtId="202" formatCode="##\ ###\ ###"/>
    <numFmt numFmtId="203" formatCode="0.0%"/>
    <numFmt numFmtId="204" formatCode="##0.0;&quot;△&quot;\ ##0.0"/>
    <numFmt numFmtId="205" formatCode="###\ ###\ ###\ ###\ ##0;"/>
    <numFmt numFmtId="206" formatCode="#\ ##0.00"/>
    <numFmt numFmtId="207" formatCode="#\ ###\ ###\ ##0;&quot;△&quot;#\ ###\ ###\ ##0"/>
    <numFmt numFmtId="208" formatCode="0.00_);[Red]\(0.00\)"/>
    <numFmt numFmtId="209" formatCode="* ###\ ###\ ##0;&quot;△&quot;###\ ###\ ##0"/>
    <numFmt numFmtId="210" formatCode="&quot;*&quot;\ ###\ ###\ ##0;&quot;△&quot;###\ ###\ ##0"/>
    <numFmt numFmtId="211" formatCode="###\ ###\ ###\ ###\ ##0;[Red]&quot;△&quot;###\ ###\ ###\ ###\ ##0"/>
    <numFmt numFmtId="212" formatCode="##0.0"/>
    <numFmt numFmtId="213" formatCode="##0"/>
    <numFmt numFmtId="214" formatCode="0_);[Red]\(0\)"/>
    <numFmt numFmtId="215" formatCode="###\ ###\ ###\ ###\ ##0.00;[Red]&quot;△&quot;###\ ###\ ###\ ###\ ##0"/>
    <numFmt numFmtId="216" formatCode="#,##0;;\-"/>
    <numFmt numFmtId="217" formatCode="#,##0.0"/>
    <numFmt numFmtId="218" formatCode="#,##0.0;;\-"/>
    <numFmt numFmtId="219" formatCode="0.0;\-0.0"/>
    <numFmt numFmtId="220" formatCode="#.0\ ###\ ###\ ##0;[Red]\-#.0\ ##0"/>
    <numFmt numFmtId="221" formatCode="#\ ###\ ###\ ###\ ##0;\-#\ ##0"/>
    <numFmt numFmtId="222" formatCode="0.0;&quot;▲ &quot;0.0"/>
    <numFmt numFmtId="223" formatCode="#,##0_ "/>
    <numFmt numFmtId="224" formatCode="* ###\ ###\ ###\ ##0;&quot;△&quot;###\ ###\ ###\ ##0"/>
    <numFmt numFmtId="225" formatCode="&quot;*&quot;\ ###\ ###\ ###\ ##0;&quot;△&quot;###\ ###\ ###\ ##0"/>
    <numFmt numFmtId="226" formatCode="&quot;＊&quot;\ ###\ ###\ ###\ ##0;&quot;△&quot;###\ ###\ ###\ ##0"/>
    <numFmt numFmtId="227" formatCode="0.000_);[Red]\(0.000\)"/>
  </numFmts>
  <fonts count="13">
    <font>
      <sz val="11"/>
      <name val="ＭＳ 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u val="single"/>
      <sz val="14"/>
      <name val="ＭＳ 明朝"/>
      <family val="1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Border="0">
      <alignment/>
      <protection/>
    </xf>
    <xf numFmtId="181" fontId="1" fillId="0" borderId="0" applyBorder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57">
    <xf numFmtId="0" fontId="0" fillId="0" borderId="0" xfId="0" applyAlignment="1">
      <alignment/>
    </xf>
    <xf numFmtId="178" fontId="6" fillId="0" borderId="0" xfId="15" applyFont="1" applyAlignment="1">
      <alignment/>
      <protection/>
    </xf>
    <xf numFmtId="178" fontId="8" fillId="0" borderId="1" xfId="15" applyFont="1" applyBorder="1" applyAlignment="1">
      <alignment/>
      <protection/>
    </xf>
    <xf numFmtId="178" fontId="8" fillId="0" borderId="0" xfId="15" applyFont="1" applyAlignment="1">
      <alignment/>
      <protection/>
    </xf>
    <xf numFmtId="0" fontId="9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8" fontId="8" fillId="0" borderId="0" xfId="15" applyFont="1" applyBorder="1" applyAlignment="1">
      <alignment/>
      <protection/>
    </xf>
    <xf numFmtId="178" fontId="8" fillId="0" borderId="4" xfId="15" applyFont="1" applyBorder="1" applyAlignment="1">
      <alignment horizontal="center" vertical="center"/>
      <protection/>
    </xf>
    <xf numFmtId="178" fontId="8" fillId="0" borderId="5" xfId="15" applyFont="1" applyBorder="1" applyAlignment="1">
      <alignment horizontal="center" vertical="center"/>
      <protection/>
    </xf>
    <xf numFmtId="178" fontId="8" fillId="0" borderId="6" xfId="15" applyFont="1" applyBorder="1" applyAlignment="1">
      <alignment horizontal="center" vertical="center"/>
      <protection/>
    </xf>
    <xf numFmtId="178" fontId="8" fillId="0" borderId="7" xfId="15" applyFont="1" applyBorder="1" applyAlignment="1">
      <alignment horizontal="center" vertical="center"/>
      <protection/>
    </xf>
    <xf numFmtId="178" fontId="8" fillId="0" borderId="8" xfId="15" applyFont="1" applyBorder="1" applyAlignment="1">
      <alignment horizontal="right"/>
      <protection/>
    </xf>
    <xf numFmtId="178" fontId="8" fillId="0" borderId="9" xfId="15" applyFont="1" applyBorder="1" applyAlignment="1">
      <alignment horizontal="right"/>
      <protection/>
    </xf>
    <xf numFmtId="178" fontId="8" fillId="0" borderId="10" xfId="15" applyFont="1" applyBorder="1" applyAlignment="1">
      <alignment horizontal="right"/>
      <protection/>
    </xf>
    <xf numFmtId="178" fontId="8" fillId="0" borderId="0" xfId="15" applyFont="1" applyBorder="1" applyAlignment="1">
      <alignment horizontal="right"/>
      <protection/>
    </xf>
    <xf numFmtId="178" fontId="8" fillId="0" borderId="0" xfId="15" applyFont="1" applyAlignment="1">
      <alignment horizontal="right"/>
      <protection/>
    </xf>
    <xf numFmtId="0" fontId="9" fillId="0" borderId="11" xfId="0" applyFont="1" applyBorder="1" applyAlignment="1">
      <alignment horizontal="distributed"/>
    </xf>
    <xf numFmtId="186" fontId="9" fillId="0" borderId="0" xfId="0" applyNumberFormat="1" applyFont="1" applyBorder="1" applyAlignment="1">
      <alignment/>
    </xf>
    <xf numFmtId="186" fontId="9" fillId="0" borderId="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/>
    </xf>
    <xf numFmtId="184" fontId="9" fillId="0" borderId="0" xfId="0" applyNumberFormat="1" applyFont="1" applyBorder="1" applyAlignment="1">
      <alignment/>
    </xf>
    <xf numFmtId="0" fontId="9" fillId="0" borderId="12" xfId="0" applyFont="1" applyBorder="1" applyAlignment="1">
      <alignment horizontal="distributed"/>
    </xf>
    <xf numFmtId="0" fontId="9" fillId="0" borderId="11" xfId="0" applyFont="1" applyBorder="1" applyAlignment="1">
      <alignment/>
    </xf>
    <xf numFmtId="184" fontId="9" fillId="0" borderId="0" xfId="0" applyNumberFormat="1" applyFont="1" applyFill="1" applyBorder="1" applyAlignment="1">
      <alignment/>
    </xf>
    <xf numFmtId="184" fontId="9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178" fontId="12" fillId="0" borderId="0" xfId="15" applyFont="1" applyAlignment="1">
      <alignment/>
      <protection/>
    </xf>
    <xf numFmtId="178" fontId="8" fillId="0" borderId="0" xfId="15" applyFont="1" applyFill="1" applyAlignment="1">
      <alignment/>
      <protection/>
    </xf>
    <xf numFmtId="186" fontId="9" fillId="0" borderId="0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distributed" shrinkToFit="1"/>
    </xf>
    <xf numFmtId="184" fontId="9" fillId="0" borderId="13" xfId="0" applyNumberFormat="1" applyFont="1" applyBorder="1" applyAlignment="1">
      <alignment/>
    </xf>
    <xf numFmtId="186" fontId="9" fillId="0" borderId="13" xfId="0" applyNumberFormat="1" applyFont="1" applyBorder="1" applyAlignment="1">
      <alignment vertical="center"/>
    </xf>
    <xf numFmtId="0" fontId="9" fillId="0" borderId="14" xfId="0" applyFont="1" applyBorder="1" applyAlignment="1">
      <alignment horizontal="distributed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11" xfId="0" applyFont="1" applyBorder="1" applyAlignment="1">
      <alignment horizontal="distributed"/>
    </xf>
    <xf numFmtId="0" fontId="9" fillId="0" borderId="15" xfId="0" applyFont="1" applyBorder="1" applyAlignment="1">
      <alignment horizontal="distributed"/>
    </xf>
    <xf numFmtId="0" fontId="9" fillId="0" borderId="12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178" fontId="8" fillId="0" borderId="13" xfId="15" applyFont="1" applyBorder="1" applyAlignment="1">
      <alignment horizontal="center" vertical="center"/>
      <protection/>
    </xf>
    <xf numFmtId="178" fontId="8" fillId="0" borderId="17" xfId="15" applyFont="1" applyBorder="1" applyAlignment="1">
      <alignment horizontal="center" vertical="center"/>
      <protection/>
    </xf>
    <xf numFmtId="178" fontId="9" fillId="0" borderId="0" xfId="0" applyNumberFormat="1" applyFont="1" applyAlignment="1">
      <alignment/>
    </xf>
    <xf numFmtId="178" fontId="8" fillId="0" borderId="0" xfId="15" applyFont="1" applyAlignment="1">
      <alignment/>
      <protection/>
    </xf>
    <xf numFmtId="0" fontId="0" fillId="0" borderId="0" xfId="0" applyAlignment="1">
      <alignment/>
    </xf>
    <xf numFmtId="178" fontId="6" fillId="0" borderId="0" xfId="15" applyFont="1" applyAlignment="1">
      <alignment horizontal="center"/>
      <protection/>
    </xf>
    <xf numFmtId="178" fontId="8" fillId="0" borderId="18" xfId="15" applyFont="1" applyBorder="1" applyAlignment="1">
      <alignment horizontal="distributed" vertical="center" wrapText="1"/>
      <protection/>
    </xf>
    <xf numFmtId="178" fontId="8" fillId="0" borderId="11" xfId="15" applyFont="1" applyBorder="1" applyAlignment="1">
      <alignment horizontal="distributed" vertical="center" wrapText="1"/>
      <protection/>
    </xf>
    <xf numFmtId="178" fontId="8" fillId="0" borderId="15" xfId="15" applyFont="1" applyBorder="1" applyAlignment="1">
      <alignment horizontal="distributed" vertical="center" wrapText="1"/>
      <protection/>
    </xf>
    <xf numFmtId="178" fontId="8" fillId="0" borderId="19" xfId="15" applyFont="1" applyBorder="1" applyAlignment="1">
      <alignment horizontal="distributed" vertical="center" wrapText="1"/>
      <protection/>
    </xf>
    <xf numFmtId="178" fontId="8" fillId="0" borderId="12" xfId="15" applyFont="1" applyBorder="1" applyAlignment="1">
      <alignment horizontal="distributed" vertical="center" wrapText="1"/>
      <protection/>
    </xf>
    <xf numFmtId="178" fontId="8" fillId="0" borderId="14" xfId="15" applyFont="1" applyBorder="1" applyAlignment="1">
      <alignment horizontal="distributed" vertical="center" wrapText="1"/>
      <protection/>
    </xf>
    <xf numFmtId="178" fontId="8" fillId="0" borderId="2" xfId="15" applyFont="1" applyBorder="1" applyAlignment="1">
      <alignment horizontal="center" vertical="center"/>
      <protection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1">
    <cellStyle name="Normal" xfId="0"/>
    <cellStyle name="スペース有" xfId="15"/>
    <cellStyle name="スペース有１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5" transitionEvaluation="1" transitionEntry="1"/>
  <dimension ref="A1:L117"/>
  <sheetViews>
    <sheetView tabSelected="1" zoomScaleSheetLayoutView="100" workbookViewId="0" topLeftCell="A1">
      <selection activeCell="A1" sqref="A1:K1"/>
    </sheetView>
  </sheetViews>
  <sheetFormatPr defaultColWidth="8.59765625" defaultRowHeight="10.5" customHeight="1"/>
  <cols>
    <col min="1" max="1" width="8.09765625" style="3" customWidth="1"/>
    <col min="2" max="2" width="8.59765625" style="3" customWidth="1"/>
    <col min="3" max="4" width="9.59765625" style="3" customWidth="1"/>
    <col min="5" max="5" width="9.69921875" style="25" customWidth="1"/>
    <col min="6" max="6" width="0.6953125" style="25" customWidth="1"/>
    <col min="7" max="7" width="8.8984375" style="25" customWidth="1"/>
    <col min="8" max="9" width="7.8984375" style="25" customWidth="1"/>
    <col min="10" max="11" width="8.3984375" style="3" customWidth="1"/>
    <col min="12" max="16384" width="8.59765625" style="3" customWidth="1"/>
  </cols>
  <sheetData>
    <row r="1" spans="1:11" s="1" customFormat="1" ht="15" customHeight="1">
      <c r="A1" s="44" t="s">
        <v>99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9" ht="10.5" customHeight="1" thickBot="1">
      <c r="A2" s="2"/>
      <c r="B2" s="2"/>
      <c r="C2" s="2"/>
      <c r="D2" s="2" t="s">
        <v>0</v>
      </c>
      <c r="E2" s="3"/>
      <c r="F2" s="3"/>
      <c r="G2" s="2"/>
      <c r="H2" s="3"/>
      <c r="I2" s="3"/>
    </row>
    <row r="3" spans="1:12" ht="10.5" customHeight="1" thickTop="1">
      <c r="A3" s="45" t="s">
        <v>88</v>
      </c>
      <c r="B3" s="51" t="s">
        <v>1</v>
      </c>
      <c r="C3" s="4" t="s">
        <v>89</v>
      </c>
      <c r="D3" s="54" t="s">
        <v>106</v>
      </c>
      <c r="E3" s="5"/>
      <c r="F3" s="38"/>
      <c r="G3" s="48" t="s">
        <v>88</v>
      </c>
      <c r="H3" s="51" t="s">
        <v>1</v>
      </c>
      <c r="I3" s="4" t="s">
        <v>89</v>
      </c>
      <c r="J3" s="54" t="s">
        <v>106</v>
      </c>
      <c r="K3" s="5"/>
      <c r="L3" s="6"/>
    </row>
    <row r="4" spans="1:12" ht="10.5" customHeight="1">
      <c r="A4" s="46"/>
      <c r="B4" s="52"/>
      <c r="C4" s="7" t="s">
        <v>101</v>
      </c>
      <c r="D4" s="55"/>
      <c r="E4" s="8" t="s">
        <v>102</v>
      </c>
      <c r="F4" s="40"/>
      <c r="G4" s="49"/>
      <c r="H4" s="52"/>
      <c r="I4" s="7" t="s">
        <v>101</v>
      </c>
      <c r="J4" s="55"/>
      <c r="K4" s="8" t="s">
        <v>102</v>
      </c>
      <c r="L4" s="6"/>
    </row>
    <row r="5" spans="1:12" ht="10.5" customHeight="1">
      <c r="A5" s="47"/>
      <c r="B5" s="53"/>
      <c r="C5" s="9" t="s">
        <v>90</v>
      </c>
      <c r="D5" s="56"/>
      <c r="E5" s="10" t="s">
        <v>91</v>
      </c>
      <c r="F5" s="39"/>
      <c r="G5" s="50"/>
      <c r="H5" s="53"/>
      <c r="I5" s="9" t="s">
        <v>90</v>
      </c>
      <c r="J5" s="56"/>
      <c r="K5" s="10" t="s">
        <v>91</v>
      </c>
      <c r="L5" s="6"/>
    </row>
    <row r="6" spans="1:12" s="15" customFormat="1" ht="12.75" customHeight="1">
      <c r="A6" s="11"/>
      <c r="B6" s="12" t="s">
        <v>2</v>
      </c>
      <c r="C6" s="12" t="s">
        <v>92</v>
      </c>
      <c r="D6" s="12" t="s">
        <v>92</v>
      </c>
      <c r="E6" s="12" t="s">
        <v>92</v>
      </c>
      <c r="F6" s="12"/>
      <c r="G6" s="13"/>
      <c r="H6" s="12" t="s">
        <v>2</v>
      </c>
      <c r="I6" s="12" t="s">
        <v>92</v>
      </c>
      <c r="J6" s="12" t="s">
        <v>92</v>
      </c>
      <c r="K6" s="12" t="s">
        <v>92</v>
      </c>
      <c r="L6" s="14"/>
    </row>
    <row r="7" spans="1:11" ht="12.75" customHeight="1">
      <c r="A7" s="16" t="s">
        <v>93</v>
      </c>
      <c r="B7" s="17">
        <f>SUM(B13:B62,H8:H60)</f>
        <v>2783002</v>
      </c>
      <c r="C7" s="17">
        <v>223626360</v>
      </c>
      <c r="D7" s="17">
        <v>850111034</v>
      </c>
      <c r="E7" s="17">
        <v>361923957</v>
      </c>
      <c r="F7" s="17"/>
      <c r="G7" s="19" t="s">
        <v>80</v>
      </c>
      <c r="H7" s="20"/>
      <c r="I7" s="20"/>
      <c r="J7" s="18"/>
      <c r="K7" s="18"/>
    </row>
    <row r="8" spans="1:11" ht="12.75" customHeight="1">
      <c r="A8" s="16" t="s">
        <v>94</v>
      </c>
      <c r="B8" s="17">
        <f>SUM(B13:B62,H8:H52)</f>
        <v>2529730</v>
      </c>
      <c r="C8" s="17">
        <v>192470450</v>
      </c>
      <c r="D8" s="17">
        <v>804040560</v>
      </c>
      <c r="E8" s="17">
        <v>352732427</v>
      </c>
      <c r="F8" s="17"/>
      <c r="G8" s="21" t="s">
        <v>81</v>
      </c>
      <c r="H8" s="20">
        <v>13659</v>
      </c>
      <c r="I8" s="20">
        <v>1099159</v>
      </c>
      <c r="J8" s="18">
        <v>4225447</v>
      </c>
      <c r="K8" s="18">
        <v>1675963</v>
      </c>
    </row>
    <row r="9" spans="1:11" ht="12.75" customHeight="1">
      <c r="A9" s="16" t="s">
        <v>5</v>
      </c>
      <c r="B9" s="20">
        <f>SUM(B13:B59)</f>
        <v>2270648</v>
      </c>
      <c r="C9" s="20">
        <v>173248281</v>
      </c>
      <c r="D9" s="20">
        <v>719393100</v>
      </c>
      <c r="E9" s="20">
        <v>315049803</v>
      </c>
      <c r="F9" s="20"/>
      <c r="G9" s="21" t="s">
        <v>83</v>
      </c>
      <c r="H9" s="20">
        <v>13614</v>
      </c>
      <c r="I9" s="20">
        <v>1067289</v>
      </c>
      <c r="J9" s="18">
        <v>4758650</v>
      </c>
      <c r="K9" s="18">
        <v>2075695</v>
      </c>
    </row>
    <row r="10" spans="1:11" ht="12.75" customHeight="1">
      <c r="A10" s="16" t="s">
        <v>7</v>
      </c>
      <c r="B10" s="20">
        <f>SUM(B62,H8:H52)</f>
        <v>259082</v>
      </c>
      <c r="C10" s="20">
        <v>19222168</v>
      </c>
      <c r="D10" s="20">
        <v>84647459</v>
      </c>
      <c r="E10" s="20">
        <v>37682624</v>
      </c>
      <c r="F10" s="20"/>
      <c r="G10" s="21" t="s">
        <v>85</v>
      </c>
      <c r="H10" s="20">
        <v>5513</v>
      </c>
      <c r="I10" s="20">
        <v>445949</v>
      </c>
      <c r="J10" s="18">
        <v>1876223</v>
      </c>
      <c r="K10" s="18">
        <v>919924</v>
      </c>
    </row>
    <row r="11" spans="1:11" ht="12.75" customHeight="1">
      <c r="A11" s="16" t="s">
        <v>9</v>
      </c>
      <c r="B11" s="20">
        <f>SUM(H55:H60)</f>
        <v>253272</v>
      </c>
      <c r="C11" s="20">
        <v>31155910</v>
      </c>
      <c r="D11" s="20">
        <v>46070474</v>
      </c>
      <c r="E11" s="20">
        <v>9191530</v>
      </c>
      <c r="F11" s="20"/>
      <c r="G11" s="21"/>
      <c r="H11" s="20"/>
      <c r="I11" s="20"/>
      <c r="J11" s="18"/>
      <c r="K11" s="18"/>
    </row>
    <row r="12" spans="1:11" ht="12.75" customHeight="1">
      <c r="A12" s="22"/>
      <c r="B12" s="23"/>
      <c r="C12" s="23"/>
      <c r="D12" s="23"/>
      <c r="E12" s="23"/>
      <c r="F12" s="23"/>
      <c r="G12" s="19" t="s">
        <v>3</v>
      </c>
      <c r="H12" s="20"/>
      <c r="I12" s="20"/>
      <c r="J12" s="18"/>
      <c r="K12" s="18"/>
    </row>
    <row r="13" spans="1:11" ht="12.75" customHeight="1">
      <c r="A13" s="16" t="s">
        <v>10</v>
      </c>
      <c r="B13" s="23">
        <v>383208</v>
      </c>
      <c r="C13" s="23">
        <v>31337240</v>
      </c>
      <c r="D13" s="23">
        <v>127006832</v>
      </c>
      <c r="E13" s="24">
        <v>61361892</v>
      </c>
      <c r="F13" s="24"/>
      <c r="G13" s="21" t="s">
        <v>4</v>
      </c>
      <c r="H13" s="20">
        <v>4816</v>
      </c>
      <c r="I13" s="20">
        <v>374220</v>
      </c>
      <c r="J13" s="18">
        <v>1623785</v>
      </c>
      <c r="K13" s="18">
        <v>706661</v>
      </c>
    </row>
    <row r="14" spans="1:11" ht="12.75" customHeight="1">
      <c r="A14" s="16" t="s">
        <v>11</v>
      </c>
      <c r="B14" s="20">
        <v>116630</v>
      </c>
      <c r="C14" s="23">
        <v>9310369</v>
      </c>
      <c r="D14" s="20">
        <v>39296378</v>
      </c>
      <c r="E14" s="18">
        <v>17647910</v>
      </c>
      <c r="F14" s="18"/>
      <c r="G14" s="21" t="s">
        <v>6</v>
      </c>
      <c r="H14" s="20">
        <v>6941</v>
      </c>
      <c r="I14" s="20">
        <v>587982</v>
      </c>
      <c r="J14" s="18">
        <v>2224185</v>
      </c>
      <c r="K14" s="18">
        <v>1021657</v>
      </c>
    </row>
    <row r="15" spans="1:11" ht="12.75" customHeight="1">
      <c r="A15" s="16" t="s">
        <v>13</v>
      </c>
      <c r="B15" s="20">
        <v>68392</v>
      </c>
      <c r="C15" s="20">
        <v>4725656</v>
      </c>
      <c r="D15" s="20">
        <v>23926436</v>
      </c>
      <c r="E15" s="18">
        <v>11364562</v>
      </c>
      <c r="F15" s="18"/>
      <c r="G15" s="21" t="s">
        <v>8</v>
      </c>
      <c r="H15" s="20">
        <v>12692</v>
      </c>
      <c r="I15" s="20">
        <v>945284</v>
      </c>
      <c r="J15" s="18">
        <v>4444211</v>
      </c>
      <c r="K15" s="18">
        <v>2175728</v>
      </c>
    </row>
    <row r="16" spans="1:11" ht="12.75" customHeight="1">
      <c r="A16" s="16" t="s">
        <v>15</v>
      </c>
      <c r="B16" s="20">
        <v>190658</v>
      </c>
      <c r="C16" s="20">
        <v>14639827</v>
      </c>
      <c r="D16" s="20">
        <v>52704908</v>
      </c>
      <c r="E16" s="18">
        <v>20896353</v>
      </c>
      <c r="F16" s="18"/>
      <c r="G16" s="21" t="s">
        <v>98</v>
      </c>
      <c r="H16" s="20">
        <v>5282</v>
      </c>
      <c r="I16" s="20">
        <v>324325</v>
      </c>
      <c r="J16" s="18">
        <v>1772086</v>
      </c>
      <c r="K16" s="18">
        <v>898743</v>
      </c>
    </row>
    <row r="17" spans="1:11" ht="12.75" customHeight="1">
      <c r="A17" s="16" t="s">
        <v>17</v>
      </c>
      <c r="B17" s="20">
        <v>32354</v>
      </c>
      <c r="C17" s="20">
        <v>2333483</v>
      </c>
      <c r="D17" s="20">
        <v>11614219</v>
      </c>
      <c r="E17" s="18">
        <v>5568836</v>
      </c>
      <c r="F17" s="18"/>
      <c r="G17" s="21" t="s">
        <v>12</v>
      </c>
      <c r="H17" s="20">
        <v>7903</v>
      </c>
      <c r="I17" s="20">
        <v>659290</v>
      </c>
      <c r="J17" s="18">
        <v>2515797</v>
      </c>
      <c r="K17" s="18">
        <v>1144246</v>
      </c>
    </row>
    <row r="18" spans="1:11" ht="12.75" customHeight="1">
      <c r="A18" s="16"/>
      <c r="B18" s="20"/>
      <c r="C18" s="20"/>
      <c r="D18" s="20"/>
      <c r="E18" s="20"/>
      <c r="F18" s="20"/>
      <c r="G18" s="21"/>
      <c r="H18" s="20"/>
      <c r="I18" s="20"/>
      <c r="J18" s="18"/>
      <c r="K18" s="18"/>
    </row>
    <row r="19" spans="1:11" ht="12.75" customHeight="1">
      <c r="A19" s="16" t="s">
        <v>19</v>
      </c>
      <c r="B19" s="20">
        <v>29922</v>
      </c>
      <c r="C19" s="3">
        <v>1827168</v>
      </c>
      <c r="D19" s="20">
        <v>10394769</v>
      </c>
      <c r="E19" s="18">
        <v>5117945</v>
      </c>
      <c r="F19" s="18"/>
      <c r="G19" s="21" t="s">
        <v>14</v>
      </c>
      <c r="H19" s="20">
        <v>7655</v>
      </c>
      <c r="I19" s="20">
        <v>555917</v>
      </c>
      <c r="J19" s="18">
        <v>2500881</v>
      </c>
      <c r="K19" s="18">
        <v>985637</v>
      </c>
    </row>
    <row r="20" spans="1:11" ht="12.75" customHeight="1">
      <c r="A20" s="16" t="s">
        <v>21</v>
      </c>
      <c r="B20" s="20">
        <v>119060</v>
      </c>
      <c r="C20" s="20">
        <v>8910240</v>
      </c>
      <c r="D20" s="20">
        <v>38217670</v>
      </c>
      <c r="E20" s="18">
        <v>17237754</v>
      </c>
      <c r="F20" s="18"/>
      <c r="G20" s="21" t="s">
        <v>16</v>
      </c>
      <c r="H20" s="20">
        <v>6015</v>
      </c>
      <c r="I20" s="20">
        <v>474955</v>
      </c>
      <c r="J20" s="18">
        <v>2039229</v>
      </c>
      <c r="K20" s="18">
        <v>1028605</v>
      </c>
    </row>
    <row r="21" spans="1:11" ht="12.75" customHeight="1">
      <c r="A21" s="16" t="s">
        <v>23</v>
      </c>
      <c r="B21" s="20">
        <v>31134</v>
      </c>
      <c r="C21" s="20">
        <v>2365123</v>
      </c>
      <c r="D21" s="20">
        <v>10651408</v>
      </c>
      <c r="E21" s="18">
        <v>5239968</v>
      </c>
      <c r="F21" s="18"/>
      <c r="G21" s="21"/>
      <c r="H21" s="20"/>
      <c r="I21" s="20"/>
      <c r="J21" s="18"/>
      <c r="K21" s="18"/>
    </row>
    <row r="22" spans="1:11" ht="12.75" customHeight="1">
      <c r="A22" s="16" t="s">
        <v>25</v>
      </c>
      <c r="B22" s="20">
        <v>24063</v>
      </c>
      <c r="C22" s="20">
        <v>1675836</v>
      </c>
      <c r="D22" s="20">
        <v>8177358</v>
      </c>
      <c r="E22" s="18">
        <v>3731966</v>
      </c>
      <c r="F22" s="18"/>
      <c r="G22" s="19" t="s">
        <v>18</v>
      </c>
      <c r="H22" s="20"/>
      <c r="I22" s="20"/>
      <c r="J22" s="18"/>
      <c r="K22" s="18"/>
    </row>
    <row r="23" spans="1:11" ht="12.75" customHeight="1">
      <c r="A23" s="16" t="s">
        <v>26</v>
      </c>
      <c r="B23" s="20">
        <v>31490</v>
      </c>
      <c r="C23" s="20">
        <v>2141378</v>
      </c>
      <c r="D23" s="20">
        <v>10924316</v>
      </c>
      <c r="E23" s="18">
        <v>5191921</v>
      </c>
      <c r="F23" s="18"/>
      <c r="G23" s="21" t="s">
        <v>20</v>
      </c>
      <c r="H23" s="20">
        <v>3819</v>
      </c>
      <c r="I23" s="20">
        <v>221482</v>
      </c>
      <c r="J23" s="18">
        <v>1304485</v>
      </c>
      <c r="K23" s="18">
        <v>575253</v>
      </c>
    </row>
    <row r="24" spans="1:11" ht="12.75" customHeight="1">
      <c r="A24" s="16"/>
      <c r="B24" s="20"/>
      <c r="C24" s="20"/>
      <c r="D24" s="20"/>
      <c r="E24" s="20"/>
      <c r="F24" s="20"/>
      <c r="G24" s="21" t="s">
        <v>22</v>
      </c>
      <c r="H24" s="20">
        <v>4792</v>
      </c>
      <c r="I24" s="20">
        <v>261427</v>
      </c>
      <c r="J24" s="18">
        <v>1659258</v>
      </c>
      <c r="K24" s="18">
        <v>870642</v>
      </c>
    </row>
    <row r="25" spans="1:11" ht="12.75" customHeight="1">
      <c r="A25" s="16" t="s">
        <v>28</v>
      </c>
      <c r="B25" s="20">
        <v>31797</v>
      </c>
      <c r="C25" s="20">
        <v>2321810</v>
      </c>
      <c r="D25" s="20">
        <v>10684765</v>
      </c>
      <c r="E25" s="18">
        <v>4888638</v>
      </c>
      <c r="F25" s="18"/>
      <c r="G25" s="21" t="s">
        <v>24</v>
      </c>
      <c r="H25" s="41">
        <v>3690</v>
      </c>
      <c r="I25" s="20">
        <v>220175</v>
      </c>
      <c r="J25" s="18">
        <v>1408326</v>
      </c>
      <c r="K25" s="18">
        <v>671039</v>
      </c>
    </row>
    <row r="26" spans="1:11" ht="12.75" customHeight="1">
      <c r="A26" s="16" t="s">
        <v>29</v>
      </c>
      <c r="B26" s="20">
        <v>90919</v>
      </c>
      <c r="C26" s="20">
        <v>6727385</v>
      </c>
      <c r="D26" s="20">
        <v>27881973</v>
      </c>
      <c r="E26" s="18">
        <v>11060408</v>
      </c>
      <c r="F26" s="18"/>
      <c r="G26" s="21" t="s">
        <v>27</v>
      </c>
      <c r="H26" s="20">
        <v>6477</v>
      </c>
      <c r="I26" s="20">
        <v>352738</v>
      </c>
      <c r="J26" s="18">
        <v>2019717</v>
      </c>
      <c r="K26" s="18">
        <v>969781</v>
      </c>
    </row>
    <row r="27" spans="1:11" ht="12.75" customHeight="1">
      <c r="A27" s="16" t="s">
        <v>30</v>
      </c>
      <c r="B27" s="20">
        <v>56206</v>
      </c>
      <c r="C27" s="20">
        <v>3842303</v>
      </c>
      <c r="D27" s="20">
        <v>19369461</v>
      </c>
      <c r="E27" s="18">
        <v>9051914</v>
      </c>
      <c r="F27" s="18"/>
      <c r="G27" s="21" t="s">
        <v>31</v>
      </c>
      <c r="H27" s="20">
        <v>1679</v>
      </c>
      <c r="I27" s="20">
        <v>104072</v>
      </c>
      <c r="J27" s="18">
        <v>655411</v>
      </c>
      <c r="K27" s="18">
        <v>319621</v>
      </c>
    </row>
    <row r="28" spans="1:11" ht="12.75" customHeight="1">
      <c r="A28" s="16" t="s">
        <v>32</v>
      </c>
      <c r="B28" s="20">
        <v>20734</v>
      </c>
      <c r="C28" s="20">
        <v>1504225</v>
      </c>
      <c r="D28" s="20">
        <v>7091546</v>
      </c>
      <c r="E28" s="18">
        <v>3282864</v>
      </c>
      <c r="F28" s="18"/>
      <c r="G28" s="21"/>
      <c r="H28" s="20"/>
      <c r="I28" s="20"/>
      <c r="J28" s="18"/>
      <c r="K28" s="18"/>
    </row>
    <row r="29" spans="1:11" ht="12.75" customHeight="1">
      <c r="A29" s="16" t="s">
        <v>34</v>
      </c>
      <c r="B29" s="20">
        <v>39023</v>
      </c>
      <c r="C29" s="20">
        <v>3028661</v>
      </c>
      <c r="D29" s="20">
        <v>13667147</v>
      </c>
      <c r="E29" s="18">
        <v>6210986</v>
      </c>
      <c r="F29" s="18"/>
      <c r="G29" s="19" t="s">
        <v>33</v>
      </c>
      <c r="H29" s="20"/>
      <c r="I29" s="20"/>
      <c r="J29" s="18"/>
      <c r="K29" s="18"/>
    </row>
    <row r="30" spans="1:11" ht="12.75" customHeight="1">
      <c r="A30" s="16"/>
      <c r="B30" s="20"/>
      <c r="C30" s="20"/>
      <c r="D30" s="20"/>
      <c r="E30" s="20"/>
      <c r="F30" s="20"/>
      <c r="G30" s="21" t="s">
        <v>35</v>
      </c>
      <c r="H30" s="20">
        <v>4472</v>
      </c>
      <c r="I30" s="20">
        <v>251181</v>
      </c>
      <c r="J30" s="18">
        <v>1536126</v>
      </c>
      <c r="K30" s="18">
        <v>716690</v>
      </c>
    </row>
    <row r="31" spans="1:11" ht="12.75" customHeight="1">
      <c r="A31" s="16" t="s">
        <v>36</v>
      </c>
      <c r="B31" s="20">
        <v>55038</v>
      </c>
      <c r="C31" s="20">
        <v>3678870</v>
      </c>
      <c r="D31" s="20">
        <v>18004920</v>
      </c>
      <c r="E31" s="18">
        <v>8309316</v>
      </c>
      <c r="F31" s="18"/>
      <c r="G31" s="21" t="s">
        <v>38</v>
      </c>
      <c r="H31" s="20">
        <v>6049</v>
      </c>
      <c r="I31" s="20">
        <v>355863</v>
      </c>
      <c r="J31" s="18">
        <v>2040394</v>
      </c>
      <c r="K31" s="18">
        <v>911210</v>
      </c>
    </row>
    <row r="32" spans="1:11" ht="12.75" customHeight="1">
      <c r="A32" s="16" t="s">
        <v>37</v>
      </c>
      <c r="B32" s="20">
        <v>75391</v>
      </c>
      <c r="C32" s="20">
        <v>5452011</v>
      </c>
      <c r="D32" s="20">
        <v>24855624</v>
      </c>
      <c r="E32" s="18">
        <v>10755125</v>
      </c>
      <c r="F32" s="18"/>
      <c r="G32" s="21" t="s">
        <v>41</v>
      </c>
      <c r="H32" s="20">
        <v>11137</v>
      </c>
      <c r="I32" s="20">
        <v>724403</v>
      </c>
      <c r="J32" s="18">
        <v>3159358</v>
      </c>
      <c r="K32" s="18">
        <v>1606108</v>
      </c>
    </row>
    <row r="33" spans="1:11" ht="12.75" customHeight="1">
      <c r="A33" s="16" t="s">
        <v>39</v>
      </c>
      <c r="B33" s="20">
        <v>90919</v>
      </c>
      <c r="C33" s="20">
        <v>6539483</v>
      </c>
      <c r="D33" s="20">
        <v>25220413</v>
      </c>
      <c r="E33" s="18">
        <v>9289377</v>
      </c>
      <c r="F33" s="18"/>
      <c r="G33" s="21"/>
      <c r="H33" s="20"/>
      <c r="I33" s="20"/>
      <c r="J33" s="18"/>
      <c r="K33" s="18"/>
    </row>
    <row r="34" spans="1:11" ht="12.75" customHeight="1">
      <c r="A34" s="16" t="s">
        <v>40</v>
      </c>
      <c r="B34" s="20">
        <v>116371</v>
      </c>
      <c r="C34" s="20">
        <v>9526236</v>
      </c>
      <c r="D34" s="20">
        <v>35023606</v>
      </c>
      <c r="E34" s="18">
        <v>13819833</v>
      </c>
      <c r="F34" s="18"/>
      <c r="G34" s="19" t="s">
        <v>43</v>
      </c>
      <c r="H34" s="20"/>
      <c r="I34" s="20"/>
      <c r="J34" s="18"/>
      <c r="K34" s="18"/>
    </row>
    <row r="35" spans="1:11" ht="12.75" customHeight="1">
      <c r="A35" s="16" t="s">
        <v>42</v>
      </c>
      <c r="B35" s="20">
        <v>27092</v>
      </c>
      <c r="C35" s="20">
        <v>1816486</v>
      </c>
      <c r="D35" s="20">
        <v>9254516</v>
      </c>
      <c r="E35" s="18">
        <v>4455098</v>
      </c>
      <c r="F35" s="18"/>
      <c r="G35" s="21" t="s">
        <v>46</v>
      </c>
      <c r="H35" s="20">
        <v>4370</v>
      </c>
      <c r="I35" s="20">
        <v>283798</v>
      </c>
      <c r="J35" s="18">
        <v>1532165</v>
      </c>
      <c r="K35" s="18">
        <v>639173</v>
      </c>
    </row>
    <row r="36" spans="1:11" ht="12.75" customHeight="1">
      <c r="A36" s="16"/>
      <c r="B36" s="20"/>
      <c r="C36" s="20"/>
      <c r="D36" s="20"/>
      <c r="E36" s="20"/>
      <c r="F36" s="20"/>
      <c r="G36" s="21" t="s">
        <v>52</v>
      </c>
      <c r="H36" s="20">
        <v>14500</v>
      </c>
      <c r="I36" s="20">
        <v>931450</v>
      </c>
      <c r="J36" s="18">
        <v>5086939</v>
      </c>
      <c r="K36" s="18">
        <v>2466190</v>
      </c>
    </row>
    <row r="37" spans="1:11" ht="12.75" customHeight="1">
      <c r="A37" s="16" t="s">
        <v>44</v>
      </c>
      <c r="B37" s="20">
        <v>39956</v>
      </c>
      <c r="C37" s="20">
        <v>2654409</v>
      </c>
      <c r="D37" s="20">
        <v>11003907</v>
      </c>
      <c r="E37" s="18">
        <v>4245150</v>
      </c>
      <c r="F37" s="18"/>
      <c r="G37" s="19"/>
      <c r="H37" s="20"/>
      <c r="I37" s="20"/>
      <c r="J37" s="18"/>
      <c r="K37" s="18"/>
    </row>
    <row r="38" spans="1:11" ht="12.75" customHeight="1">
      <c r="A38" s="16" t="s">
        <v>45</v>
      </c>
      <c r="B38" s="20">
        <v>52753</v>
      </c>
      <c r="C38" s="20">
        <v>3831964</v>
      </c>
      <c r="D38" s="20">
        <v>16188579</v>
      </c>
      <c r="E38" s="18">
        <v>7081213</v>
      </c>
      <c r="F38" s="18"/>
      <c r="G38" s="19" t="s">
        <v>55</v>
      </c>
      <c r="H38" s="20"/>
      <c r="I38" s="20"/>
      <c r="J38" s="18"/>
      <c r="K38" s="18"/>
    </row>
    <row r="39" spans="1:11" ht="12.75" customHeight="1">
      <c r="A39" s="16" t="s">
        <v>47</v>
      </c>
      <c r="B39" s="20">
        <v>23620</v>
      </c>
      <c r="C39" s="20">
        <v>1929839</v>
      </c>
      <c r="D39" s="20">
        <v>7308308</v>
      </c>
      <c r="E39" s="18">
        <v>3069681</v>
      </c>
      <c r="F39" s="18"/>
      <c r="G39" s="21" t="s">
        <v>56</v>
      </c>
      <c r="H39" s="20">
        <v>7593</v>
      </c>
      <c r="I39" s="20">
        <v>616324</v>
      </c>
      <c r="J39" s="18">
        <v>2395316</v>
      </c>
      <c r="K39" s="18">
        <v>1086985</v>
      </c>
    </row>
    <row r="40" spans="1:11" ht="12.75" customHeight="1">
      <c r="A40" s="16" t="s">
        <v>48</v>
      </c>
      <c r="B40" s="20">
        <v>40068</v>
      </c>
      <c r="C40" s="20">
        <v>2912524</v>
      </c>
      <c r="D40" s="20">
        <v>12615327</v>
      </c>
      <c r="E40" s="18">
        <v>5565374</v>
      </c>
      <c r="F40" s="18"/>
      <c r="G40" s="21" t="s">
        <v>60</v>
      </c>
      <c r="H40" s="20">
        <v>4727</v>
      </c>
      <c r="I40" s="20">
        <v>352141</v>
      </c>
      <c r="J40" s="18">
        <v>1485322</v>
      </c>
      <c r="K40" s="18">
        <v>609851</v>
      </c>
    </row>
    <row r="41" spans="1:11" ht="12.75" customHeight="1">
      <c r="A41" s="16" t="s">
        <v>49</v>
      </c>
      <c r="B41" s="20">
        <v>24271</v>
      </c>
      <c r="C41" s="20">
        <v>2056823</v>
      </c>
      <c r="D41" s="20">
        <v>7572360</v>
      </c>
      <c r="E41" s="18">
        <v>3377807</v>
      </c>
      <c r="F41" s="18"/>
      <c r="G41" s="21" t="s">
        <v>61</v>
      </c>
      <c r="H41" s="20">
        <v>5301</v>
      </c>
      <c r="I41" s="20">
        <v>373980</v>
      </c>
      <c r="J41" s="3">
        <v>1883228</v>
      </c>
      <c r="K41" s="18">
        <v>916136</v>
      </c>
    </row>
    <row r="42" spans="1:11" ht="12.75" customHeight="1">
      <c r="A42" s="16"/>
      <c r="B42" s="20"/>
      <c r="C42" s="20"/>
      <c r="D42" s="20"/>
      <c r="E42" s="20"/>
      <c r="F42" s="20"/>
      <c r="G42" s="21"/>
      <c r="H42" s="20"/>
      <c r="I42" s="20"/>
      <c r="J42" s="18"/>
      <c r="K42" s="18"/>
    </row>
    <row r="43" spans="1:11" ht="12.75" customHeight="1">
      <c r="A43" s="16" t="s">
        <v>50</v>
      </c>
      <c r="B43" s="20">
        <v>21625</v>
      </c>
      <c r="C43" s="20">
        <v>1707662</v>
      </c>
      <c r="D43" s="20">
        <v>6568116</v>
      </c>
      <c r="E43" s="18">
        <v>2786464</v>
      </c>
      <c r="F43" s="18"/>
      <c r="G43" s="19" t="s">
        <v>63</v>
      </c>
      <c r="H43" s="20"/>
      <c r="I43" s="20"/>
      <c r="J43" s="18"/>
      <c r="K43" s="18"/>
    </row>
    <row r="44" spans="1:11" ht="12.75" customHeight="1">
      <c r="A44" s="16" t="s">
        <v>51</v>
      </c>
      <c r="B44" s="20">
        <v>57660</v>
      </c>
      <c r="C44" s="20">
        <v>4397007</v>
      </c>
      <c r="D44" s="20">
        <v>17295713</v>
      </c>
      <c r="E44" s="18">
        <v>7221683</v>
      </c>
      <c r="F44" s="18"/>
      <c r="G44" s="21" t="s">
        <v>65</v>
      </c>
      <c r="H44" s="20">
        <v>12673</v>
      </c>
      <c r="I44" s="20">
        <v>972513</v>
      </c>
      <c r="J44" s="18">
        <v>4086422</v>
      </c>
      <c r="K44" s="18">
        <v>1822486</v>
      </c>
    </row>
    <row r="45" spans="1:11" ht="12.75" customHeight="1">
      <c r="A45" s="16" t="s">
        <v>53</v>
      </c>
      <c r="B45" s="20">
        <v>25821</v>
      </c>
      <c r="C45" s="20">
        <v>2012425</v>
      </c>
      <c r="D45" s="20">
        <v>8727269</v>
      </c>
      <c r="E45" s="18">
        <v>3834279</v>
      </c>
      <c r="F45" s="18"/>
      <c r="G45" s="21" t="s">
        <v>67</v>
      </c>
      <c r="H45" s="20">
        <v>15412</v>
      </c>
      <c r="I45" s="20">
        <v>1376520</v>
      </c>
      <c r="J45" s="18">
        <v>5321438</v>
      </c>
      <c r="K45" s="18">
        <v>2486830</v>
      </c>
    </row>
    <row r="46" spans="1:11" ht="12.75" customHeight="1">
      <c r="A46" s="16" t="s">
        <v>54</v>
      </c>
      <c r="B46" s="20">
        <v>25032</v>
      </c>
      <c r="C46" s="20">
        <v>2092868</v>
      </c>
      <c r="D46" s="20">
        <v>8178363</v>
      </c>
      <c r="E46" s="18">
        <v>3758341</v>
      </c>
      <c r="F46" s="18"/>
      <c r="G46" s="21" t="s">
        <v>69</v>
      </c>
      <c r="H46" s="20">
        <v>8684</v>
      </c>
      <c r="I46" s="20">
        <v>607959</v>
      </c>
      <c r="J46" s="18">
        <v>2850991</v>
      </c>
      <c r="K46" s="18">
        <v>1285586</v>
      </c>
    </row>
    <row r="47" spans="1:11" ht="12.75" customHeight="1">
      <c r="A47" s="16" t="s">
        <v>57</v>
      </c>
      <c r="B47" s="20">
        <v>23893</v>
      </c>
      <c r="C47" s="20">
        <v>1838696</v>
      </c>
      <c r="D47" s="20">
        <v>7795969</v>
      </c>
      <c r="E47" s="18">
        <v>3291435</v>
      </c>
      <c r="F47" s="18"/>
      <c r="G47" s="21"/>
      <c r="H47" s="20"/>
      <c r="I47" s="20"/>
      <c r="J47" s="18"/>
      <c r="K47" s="18"/>
    </row>
    <row r="48" spans="1:11" ht="12.75" customHeight="1">
      <c r="A48" s="16"/>
      <c r="B48" s="20"/>
      <c r="C48" s="20"/>
      <c r="D48" s="20"/>
      <c r="E48" s="20"/>
      <c r="F48" s="20"/>
      <c r="G48" s="19" t="s">
        <v>72</v>
      </c>
      <c r="H48" s="20"/>
      <c r="I48" s="20"/>
      <c r="J48" s="18"/>
      <c r="K48" s="18"/>
    </row>
    <row r="49" spans="1:11" ht="12.75" customHeight="1">
      <c r="A49" s="16" t="s">
        <v>58</v>
      </c>
      <c r="B49" s="20">
        <v>33979</v>
      </c>
      <c r="C49" s="20">
        <v>3032935</v>
      </c>
      <c r="D49" s="20">
        <v>9407107</v>
      </c>
      <c r="E49" s="18">
        <v>3012648</v>
      </c>
      <c r="F49" s="18"/>
      <c r="G49" s="21" t="s">
        <v>73</v>
      </c>
      <c r="H49" s="20">
        <v>8826</v>
      </c>
      <c r="I49" s="20">
        <v>651630</v>
      </c>
      <c r="J49" s="18">
        <v>2964635</v>
      </c>
      <c r="K49" s="18">
        <v>1319254</v>
      </c>
    </row>
    <row r="50" spans="1:11" ht="12.75" customHeight="1">
      <c r="A50" s="16" t="s">
        <v>59</v>
      </c>
      <c r="B50" s="20">
        <v>37177</v>
      </c>
      <c r="C50" s="20">
        <v>2884334</v>
      </c>
      <c r="D50" s="20">
        <v>11698512</v>
      </c>
      <c r="E50" s="18">
        <v>4790883</v>
      </c>
      <c r="F50" s="18"/>
      <c r="G50" s="21" t="s">
        <v>75</v>
      </c>
      <c r="H50" s="20">
        <v>10421</v>
      </c>
      <c r="I50" s="20">
        <v>800726</v>
      </c>
      <c r="J50" s="18">
        <v>3301287</v>
      </c>
      <c r="K50" s="18">
        <v>1319592</v>
      </c>
    </row>
    <row r="51" spans="1:11" ht="12.75" customHeight="1">
      <c r="A51" s="16" t="s">
        <v>97</v>
      </c>
      <c r="B51" s="20">
        <v>37072</v>
      </c>
      <c r="C51" s="20">
        <v>2685476</v>
      </c>
      <c r="D51" s="20">
        <v>12060627</v>
      </c>
      <c r="E51" s="18">
        <v>5022569</v>
      </c>
      <c r="F51" s="18"/>
      <c r="G51" s="21" t="s">
        <v>76</v>
      </c>
      <c r="H51" s="20">
        <v>17214</v>
      </c>
      <c r="I51" s="20">
        <v>1279274</v>
      </c>
      <c r="J51" s="18">
        <v>5190110</v>
      </c>
      <c r="K51" s="18">
        <v>2035292</v>
      </c>
    </row>
    <row r="52" spans="1:11" ht="12.75" customHeight="1">
      <c r="A52" s="16" t="s">
        <v>62</v>
      </c>
      <c r="B52" s="20">
        <v>54749</v>
      </c>
      <c r="C52" s="20">
        <v>4535164</v>
      </c>
      <c r="D52" s="20">
        <v>14268367</v>
      </c>
      <c r="E52" s="18">
        <v>4701751</v>
      </c>
      <c r="F52" s="18"/>
      <c r="G52" s="21" t="s">
        <v>78</v>
      </c>
      <c r="H52" s="20">
        <v>11444</v>
      </c>
      <c r="I52" s="20">
        <v>947890</v>
      </c>
      <c r="J52" s="18">
        <v>3064638</v>
      </c>
      <c r="K52" s="18">
        <v>1115021</v>
      </c>
    </row>
    <row r="53" spans="1:11" ht="12.75" customHeight="1">
      <c r="A53" s="16" t="s">
        <v>64</v>
      </c>
      <c r="B53" s="20">
        <v>21602</v>
      </c>
      <c r="C53" s="20">
        <v>1863634</v>
      </c>
      <c r="D53" s="20">
        <v>7779870</v>
      </c>
      <c r="E53" s="18">
        <v>3668658</v>
      </c>
      <c r="F53" s="18"/>
      <c r="G53" s="21"/>
      <c r="H53" s="20"/>
      <c r="I53" s="20"/>
      <c r="J53" s="18"/>
      <c r="K53" s="18"/>
    </row>
    <row r="54" spans="1:11" s="26" customFormat="1" ht="12.75" customHeight="1">
      <c r="A54" s="16"/>
      <c r="B54" s="20"/>
      <c r="C54" s="20"/>
      <c r="D54" s="20"/>
      <c r="E54" s="20"/>
      <c r="F54" s="20"/>
      <c r="G54" s="19" t="s">
        <v>95</v>
      </c>
      <c r="H54" s="20"/>
      <c r="I54" s="20"/>
      <c r="J54" s="18"/>
      <c r="K54" s="18"/>
    </row>
    <row r="55" spans="1:11" ht="12.75" customHeight="1">
      <c r="A55" s="16" t="s">
        <v>66</v>
      </c>
      <c r="B55" s="20">
        <v>35258</v>
      </c>
      <c r="C55" s="23">
        <v>2537964</v>
      </c>
      <c r="D55" s="23">
        <v>10979226</v>
      </c>
      <c r="E55" s="18">
        <v>4603238</v>
      </c>
      <c r="F55" s="18"/>
      <c r="G55" s="21" t="s">
        <v>96</v>
      </c>
      <c r="H55" s="20">
        <v>13757</v>
      </c>
      <c r="I55" s="20">
        <v>1777319</v>
      </c>
      <c r="J55" s="3">
        <v>2261552</v>
      </c>
      <c r="K55" s="18">
        <v>798358</v>
      </c>
    </row>
    <row r="56" spans="1:11" ht="12.75" customHeight="1">
      <c r="A56" s="16" t="s">
        <v>68</v>
      </c>
      <c r="B56" s="27">
        <v>20278</v>
      </c>
      <c r="C56" s="27">
        <v>1473658</v>
      </c>
      <c r="D56" s="27">
        <v>6569121</v>
      </c>
      <c r="E56" s="3">
        <v>2651743</v>
      </c>
      <c r="F56" s="3"/>
      <c r="G56" s="37" t="s">
        <v>103</v>
      </c>
      <c r="H56" s="20">
        <v>12858</v>
      </c>
      <c r="I56" s="20">
        <v>1404235</v>
      </c>
      <c r="J56" s="18">
        <v>1875668</v>
      </c>
      <c r="K56" s="18">
        <v>494322</v>
      </c>
    </row>
    <row r="57" spans="1:11" s="26" customFormat="1" ht="12.75" customHeight="1">
      <c r="A57" s="16" t="s">
        <v>70</v>
      </c>
      <c r="B57" s="23">
        <v>22688</v>
      </c>
      <c r="C57" s="23">
        <v>1687387</v>
      </c>
      <c r="D57" s="23">
        <v>6455393</v>
      </c>
      <c r="E57" s="28">
        <v>2593041</v>
      </c>
      <c r="F57" s="28"/>
      <c r="G57" s="21" t="s">
        <v>82</v>
      </c>
      <c r="H57" s="20">
        <v>3422</v>
      </c>
      <c r="I57" s="20">
        <v>491392</v>
      </c>
      <c r="J57" s="18">
        <v>662738</v>
      </c>
      <c r="K57" s="18">
        <v>193979</v>
      </c>
    </row>
    <row r="58" spans="1:11" ht="12.75" customHeight="1">
      <c r="A58" s="16" t="s">
        <v>71</v>
      </c>
      <c r="B58" s="23">
        <v>20333</v>
      </c>
      <c r="C58" s="23">
        <v>1578793</v>
      </c>
      <c r="D58" s="23">
        <v>6251732</v>
      </c>
      <c r="E58" s="28">
        <v>2813212</v>
      </c>
      <c r="F58" s="28"/>
      <c r="G58" s="29" t="s">
        <v>84</v>
      </c>
      <c r="H58" s="20">
        <v>22989</v>
      </c>
      <c r="I58" s="20">
        <v>2855471</v>
      </c>
      <c r="J58" s="18">
        <v>5316693</v>
      </c>
      <c r="K58" s="18">
        <v>2272875</v>
      </c>
    </row>
    <row r="59" spans="1:11" ht="12.75" customHeight="1">
      <c r="A59" s="16" t="s">
        <v>74</v>
      </c>
      <c r="B59" s="23">
        <v>22412</v>
      </c>
      <c r="C59" s="23">
        <v>1831909</v>
      </c>
      <c r="D59" s="23">
        <v>6700950</v>
      </c>
      <c r="E59" s="28">
        <v>2477903</v>
      </c>
      <c r="F59" s="28"/>
      <c r="G59" s="21" t="s">
        <v>86</v>
      </c>
      <c r="H59" s="20">
        <v>46731</v>
      </c>
      <c r="I59" s="20">
        <v>5064949</v>
      </c>
      <c r="J59" s="18">
        <v>8992438</v>
      </c>
      <c r="K59" s="18">
        <v>2009213</v>
      </c>
    </row>
    <row r="60" spans="1:11" ht="12.75" customHeight="1">
      <c r="A60" s="16"/>
      <c r="B60" s="23"/>
      <c r="C60" s="23"/>
      <c r="D60" s="23"/>
      <c r="E60" s="20"/>
      <c r="F60" s="20"/>
      <c r="G60" s="29" t="s">
        <v>87</v>
      </c>
      <c r="H60" s="20">
        <v>153515</v>
      </c>
      <c r="I60" s="20">
        <v>19562542</v>
      </c>
      <c r="J60" s="18">
        <v>26961382</v>
      </c>
      <c r="K60" s="18">
        <v>3422781</v>
      </c>
    </row>
    <row r="61" spans="1:11" ht="12.75" customHeight="1">
      <c r="A61" s="35" t="s">
        <v>77</v>
      </c>
      <c r="B61" s="20"/>
      <c r="C61" s="20"/>
      <c r="D61" s="18"/>
      <c r="E61" s="18"/>
      <c r="F61" s="18"/>
      <c r="G61" s="29"/>
      <c r="H61" s="20"/>
      <c r="I61" s="20"/>
      <c r="J61" s="18"/>
      <c r="K61" s="18"/>
    </row>
    <row r="62" spans="1:11" ht="12.75" customHeight="1">
      <c r="A62" s="36" t="s">
        <v>79</v>
      </c>
      <c r="B62" s="30">
        <v>11712</v>
      </c>
      <c r="C62" s="30">
        <v>1002236</v>
      </c>
      <c r="D62" s="31">
        <v>3361386</v>
      </c>
      <c r="E62" s="31">
        <v>1307010</v>
      </c>
      <c r="F62" s="31"/>
      <c r="G62" s="32"/>
      <c r="H62" s="30"/>
      <c r="I62" s="30"/>
      <c r="J62" s="31"/>
      <c r="K62" s="31"/>
    </row>
    <row r="63" spans="1:9" ht="12.75" customHeight="1">
      <c r="A63" s="33" t="s">
        <v>100</v>
      </c>
      <c r="E63" s="3"/>
      <c r="F63" s="3"/>
      <c r="G63" s="3"/>
      <c r="H63" s="3"/>
      <c r="I63" s="3"/>
    </row>
    <row r="64" spans="1:9" ht="12.75" customHeight="1">
      <c r="A64" s="33" t="s">
        <v>104</v>
      </c>
      <c r="D64" s="33"/>
      <c r="E64" s="3"/>
      <c r="F64" s="3"/>
      <c r="G64" s="3"/>
      <c r="H64" s="3"/>
      <c r="I64" s="3"/>
    </row>
    <row r="65" spans="1:9" ht="12.75" customHeight="1">
      <c r="A65" s="3" t="s">
        <v>105</v>
      </c>
      <c r="D65" s="33"/>
      <c r="E65" s="3"/>
      <c r="F65" s="3"/>
      <c r="G65" s="3"/>
      <c r="H65" s="3"/>
      <c r="I65" s="3"/>
    </row>
    <row r="66" spans="1:11" ht="12.75" customHeight="1">
      <c r="A66" s="42" t="s">
        <v>108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</row>
    <row r="67" spans="1:11" ht="12.75" customHeight="1">
      <c r="A67" s="42" t="s">
        <v>109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</row>
    <row r="68" spans="1:11" ht="12.75" customHeight="1">
      <c r="A68" s="42" t="s">
        <v>107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</row>
    <row r="69" spans="1:10" ht="10.5" customHeight="1">
      <c r="A69" s="34"/>
      <c r="E69" s="3"/>
      <c r="F69" s="3"/>
      <c r="G69" s="3"/>
      <c r="H69" s="3"/>
      <c r="I69" s="3"/>
      <c r="J69" s="27"/>
    </row>
    <row r="70" spans="1:10" ht="10.5" customHeight="1">
      <c r="A70" s="34"/>
      <c r="E70" s="3"/>
      <c r="F70" s="3"/>
      <c r="G70" s="3"/>
      <c r="H70" s="3"/>
      <c r="I70" s="3"/>
      <c r="J70" s="27"/>
    </row>
    <row r="71" spans="1:10" ht="10.5" customHeight="1">
      <c r="A71" s="34"/>
      <c r="E71" s="3"/>
      <c r="F71" s="3"/>
      <c r="G71" s="3"/>
      <c r="H71" s="3"/>
      <c r="I71" s="3"/>
      <c r="J71" s="27"/>
    </row>
    <row r="72" spans="1:10" ht="10.5" customHeight="1">
      <c r="A72" s="27"/>
      <c r="B72" s="27"/>
      <c r="C72" s="27"/>
      <c r="D72" s="27"/>
      <c r="E72" s="33"/>
      <c r="F72" s="33"/>
      <c r="G72" s="27"/>
      <c r="H72" s="27"/>
      <c r="I72" s="27"/>
      <c r="J72" s="27"/>
    </row>
    <row r="73" spans="5:9" ht="10.5">
      <c r="E73" s="3"/>
      <c r="F73" s="3"/>
      <c r="G73" s="3"/>
      <c r="H73" s="3"/>
      <c r="I73" s="3"/>
    </row>
    <row r="74" spans="5:9" ht="10.5" customHeight="1">
      <c r="E74" s="3"/>
      <c r="F74" s="3"/>
      <c r="G74" s="3"/>
      <c r="H74" s="3"/>
      <c r="I74" s="3"/>
    </row>
    <row r="75" spans="5:9" ht="10.5" customHeight="1">
      <c r="E75" s="3"/>
      <c r="F75" s="3"/>
      <c r="G75" s="3"/>
      <c r="H75" s="3"/>
      <c r="I75" s="3"/>
    </row>
    <row r="76" spans="1:7" s="26" customFormat="1" ht="10.5">
      <c r="A76" s="3"/>
      <c r="B76" s="3"/>
      <c r="C76" s="3"/>
      <c r="D76" s="3"/>
      <c r="G76" s="3"/>
    </row>
    <row r="77" spans="5:9" ht="10.5">
      <c r="E77" s="3"/>
      <c r="F77" s="3"/>
      <c r="G77" s="3"/>
      <c r="H77" s="3"/>
      <c r="I77" s="3"/>
    </row>
    <row r="78" spans="5:9" ht="10.5" customHeight="1">
      <c r="E78" s="3"/>
      <c r="F78" s="3"/>
      <c r="G78" s="3"/>
      <c r="H78" s="3"/>
      <c r="I78" s="3"/>
    </row>
    <row r="79" spans="5:9" ht="10.5" customHeight="1">
      <c r="E79" s="3"/>
      <c r="F79" s="3"/>
      <c r="G79" s="26"/>
      <c r="H79" s="3"/>
      <c r="I79" s="3"/>
    </row>
    <row r="80" spans="5:9" ht="10.5" customHeight="1">
      <c r="E80" s="3"/>
      <c r="F80" s="3"/>
      <c r="G80" s="3"/>
      <c r="H80" s="3"/>
      <c r="I80" s="3"/>
    </row>
    <row r="81" spans="5:9" ht="10.5" customHeight="1">
      <c r="E81" s="3"/>
      <c r="F81" s="3"/>
      <c r="G81" s="3"/>
      <c r="H81" s="3"/>
      <c r="I81" s="3"/>
    </row>
    <row r="82" spans="5:9" ht="18.75" customHeight="1">
      <c r="E82" s="3"/>
      <c r="F82" s="3"/>
      <c r="G82" s="3"/>
      <c r="H82" s="3"/>
      <c r="I82" s="3"/>
    </row>
    <row r="83" spans="5:9" ht="10.5" customHeight="1">
      <c r="E83" s="3"/>
      <c r="F83" s="3"/>
      <c r="G83" s="3"/>
      <c r="H83" s="3"/>
      <c r="I83" s="3"/>
    </row>
    <row r="84" spans="5:9" ht="10.5" customHeight="1">
      <c r="E84" s="3"/>
      <c r="F84" s="3"/>
      <c r="G84" s="3"/>
      <c r="H84" s="3"/>
      <c r="I84" s="3"/>
    </row>
    <row r="85" spans="5:9" ht="10.5" customHeight="1">
      <c r="E85" s="3"/>
      <c r="F85" s="3"/>
      <c r="G85" s="26"/>
      <c r="H85" s="3"/>
      <c r="I85" s="3"/>
    </row>
    <row r="86" spans="1:7" s="26" customFormat="1" ht="18.75" customHeight="1">
      <c r="A86" s="3"/>
      <c r="B86" s="3"/>
      <c r="C86" s="3"/>
      <c r="D86" s="3"/>
      <c r="G86" s="3"/>
    </row>
    <row r="87" spans="5:9" ht="18.75" customHeight="1">
      <c r="E87" s="3"/>
      <c r="F87" s="3"/>
      <c r="G87" s="3"/>
      <c r="H87" s="3"/>
      <c r="I87" s="3"/>
    </row>
    <row r="88" spans="5:9" ht="10.5" customHeight="1">
      <c r="E88" s="3"/>
      <c r="F88" s="3"/>
      <c r="G88" s="3"/>
      <c r="H88" s="3"/>
      <c r="I88" s="3"/>
    </row>
    <row r="89" spans="5:9" ht="10.5" customHeight="1">
      <c r="E89" s="3"/>
      <c r="F89" s="3"/>
      <c r="G89" s="3"/>
      <c r="H89" s="3"/>
      <c r="I89" s="3"/>
    </row>
    <row r="90" spans="5:9" ht="10.5" customHeight="1">
      <c r="E90" s="3"/>
      <c r="F90" s="3"/>
      <c r="G90" s="3"/>
      <c r="H90" s="3"/>
      <c r="I90" s="3"/>
    </row>
    <row r="91" spans="5:9" ht="10.5" customHeight="1">
      <c r="E91" s="3"/>
      <c r="F91" s="3"/>
      <c r="G91" s="3"/>
      <c r="H91" s="3"/>
      <c r="I91" s="3"/>
    </row>
    <row r="92" spans="1:7" s="26" customFormat="1" ht="18.75" customHeight="1">
      <c r="A92" s="3"/>
      <c r="B92" s="3"/>
      <c r="C92" s="3"/>
      <c r="D92" s="3"/>
      <c r="G92" s="3"/>
    </row>
    <row r="93" spans="5:9" ht="18.75" customHeight="1">
      <c r="E93" s="3"/>
      <c r="F93" s="3"/>
      <c r="G93" s="26"/>
      <c r="H93" s="3"/>
      <c r="I93" s="3"/>
    </row>
    <row r="94" spans="5:9" ht="10.5" customHeight="1">
      <c r="E94" s="3"/>
      <c r="F94" s="3"/>
      <c r="G94" s="3"/>
      <c r="H94" s="3"/>
      <c r="I94" s="3"/>
    </row>
    <row r="95" spans="5:9" ht="10.5" customHeight="1">
      <c r="E95" s="3"/>
      <c r="F95" s="3"/>
      <c r="G95" s="3"/>
      <c r="H95" s="3"/>
      <c r="I95" s="3"/>
    </row>
    <row r="96" spans="5:9" ht="10.5" customHeight="1">
      <c r="E96" s="3"/>
      <c r="F96" s="3"/>
      <c r="G96" s="3"/>
      <c r="H96" s="3"/>
      <c r="I96" s="3"/>
    </row>
    <row r="97" spans="5:9" ht="10.5" customHeight="1">
      <c r="E97" s="3"/>
      <c r="F97" s="3"/>
      <c r="G97" s="3"/>
      <c r="H97" s="3"/>
      <c r="I97" s="3"/>
    </row>
    <row r="98" spans="5:9" ht="18.75" customHeight="1">
      <c r="E98" s="3"/>
      <c r="F98" s="3"/>
      <c r="G98" s="3"/>
      <c r="H98" s="3"/>
      <c r="I98" s="3"/>
    </row>
    <row r="99" spans="5:9" ht="10.5" customHeight="1">
      <c r="E99" s="3"/>
      <c r="F99" s="3"/>
      <c r="G99" s="26"/>
      <c r="H99" s="3"/>
      <c r="I99" s="3"/>
    </row>
    <row r="100" spans="1:7" s="26" customFormat="1" ht="18.75" customHeight="1">
      <c r="A100" s="3"/>
      <c r="B100" s="3"/>
      <c r="C100" s="3"/>
      <c r="D100" s="3"/>
      <c r="G100" s="3"/>
    </row>
    <row r="101" spans="5:9" ht="18.75" customHeight="1">
      <c r="E101" s="3"/>
      <c r="F101" s="3"/>
      <c r="G101" s="3"/>
      <c r="H101" s="3"/>
      <c r="I101" s="3"/>
    </row>
    <row r="102" spans="5:9" ht="10.5" customHeight="1">
      <c r="E102" s="3"/>
      <c r="F102" s="3"/>
      <c r="G102" s="3"/>
      <c r="H102" s="3"/>
      <c r="I102" s="3"/>
    </row>
    <row r="103" spans="5:9" ht="10.5" customHeight="1">
      <c r="E103" s="3"/>
      <c r="F103" s="3"/>
      <c r="G103" s="26"/>
      <c r="H103" s="3"/>
      <c r="I103" s="3"/>
    </row>
    <row r="104" spans="5:9" ht="10.5" customHeight="1">
      <c r="E104" s="3"/>
      <c r="F104" s="3"/>
      <c r="G104" s="3"/>
      <c r="H104" s="3"/>
      <c r="I104" s="3"/>
    </row>
    <row r="105" spans="5:9" ht="10.5" customHeight="1">
      <c r="E105" s="3"/>
      <c r="F105" s="3"/>
      <c r="G105" s="3"/>
      <c r="H105" s="3"/>
      <c r="I105" s="3"/>
    </row>
    <row r="106" spans="1:7" s="26" customFormat="1" ht="18.75" customHeight="1">
      <c r="A106" s="3"/>
      <c r="B106" s="3"/>
      <c r="C106" s="3"/>
      <c r="D106" s="3"/>
      <c r="G106" s="3"/>
    </row>
    <row r="107" spans="5:9" ht="18.75" customHeight="1">
      <c r="E107" s="3"/>
      <c r="F107" s="3"/>
      <c r="G107" s="3"/>
      <c r="H107" s="3"/>
      <c r="I107" s="3"/>
    </row>
    <row r="108" spans="5:9" ht="10.5" customHeight="1">
      <c r="E108" s="3"/>
      <c r="F108" s="3"/>
      <c r="G108" s="3"/>
      <c r="H108" s="3"/>
      <c r="I108" s="3"/>
    </row>
    <row r="109" spans="5:9" ht="10.5" customHeight="1">
      <c r="E109" s="3"/>
      <c r="F109" s="3"/>
      <c r="G109" s="3"/>
      <c r="H109" s="3"/>
      <c r="I109" s="3"/>
    </row>
    <row r="110" spans="1:7" s="26" customFormat="1" ht="18.75" customHeight="1">
      <c r="A110" s="3"/>
      <c r="B110" s="3"/>
      <c r="C110" s="3"/>
      <c r="D110" s="3"/>
      <c r="G110" s="3"/>
    </row>
    <row r="111" spans="5:9" ht="18.75" customHeight="1">
      <c r="E111" s="3"/>
      <c r="F111" s="3"/>
      <c r="H111" s="3"/>
      <c r="I111" s="3"/>
    </row>
    <row r="112" spans="5:9" ht="10.5" customHeight="1">
      <c r="E112" s="3"/>
      <c r="F112" s="3"/>
      <c r="H112" s="3"/>
      <c r="I112" s="3"/>
    </row>
    <row r="113" spans="5:9" ht="10.5" customHeight="1">
      <c r="E113" s="3"/>
      <c r="F113" s="3"/>
      <c r="H113" s="3"/>
      <c r="I113" s="3"/>
    </row>
    <row r="114" spans="5:9" ht="10.5" customHeight="1">
      <c r="E114" s="3"/>
      <c r="F114" s="3"/>
      <c r="H114" s="3"/>
      <c r="I114" s="3"/>
    </row>
    <row r="115" spans="5:9" ht="10.5" customHeight="1">
      <c r="E115" s="3"/>
      <c r="F115" s="3"/>
      <c r="H115" s="3"/>
      <c r="I115" s="3"/>
    </row>
    <row r="116" spans="5:9" ht="10.5" customHeight="1">
      <c r="E116" s="3"/>
      <c r="F116" s="3"/>
      <c r="H116" s="3"/>
      <c r="I116" s="3"/>
    </row>
    <row r="117" spans="5:9" ht="10.5" customHeight="1">
      <c r="E117" s="3"/>
      <c r="F117" s="3"/>
      <c r="H117" s="3"/>
      <c r="I117" s="3"/>
    </row>
  </sheetData>
  <mergeCells count="10">
    <mergeCell ref="A66:K66"/>
    <mergeCell ref="A68:K68"/>
    <mergeCell ref="A67:K67"/>
    <mergeCell ref="A1:K1"/>
    <mergeCell ref="A3:A5"/>
    <mergeCell ref="G3:G5"/>
    <mergeCell ref="B3:B5"/>
    <mergeCell ref="H3:H5"/>
    <mergeCell ref="D3:D5"/>
    <mergeCell ref="J3:J5"/>
  </mergeCells>
  <printOptions horizontalCentered="1"/>
  <pageMargins left="0.7874015748031497" right="0.7874015748031497" top="0.5905511811023623" bottom="0.5905511811023623" header="0.5118110236220472" footer="0.3937007874015748"/>
  <pageSetup firstPageNumber="61" useFirstPageNumber="1" horizontalDpi="300" verticalDpi="300" orientation="portrait" paperSize="9" scale="93" r:id="rId1"/>
  <headerFooter alignWithMargins="0">
    <oddFooter>&amp;C&amp;"ＭＳ Ｐゴシック,標準"&amp;9-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01P00pc060</cp:lastModifiedBy>
  <cp:lastPrinted>2008-02-15T05:46:40Z</cp:lastPrinted>
  <dcterms:created xsi:type="dcterms:W3CDTF">2007-01-09T06:43:31Z</dcterms:created>
  <dcterms:modified xsi:type="dcterms:W3CDTF">2008-02-27T01:37:06Z</dcterms:modified>
  <cp:category/>
  <cp:version/>
  <cp:contentType/>
  <cp:contentStatus/>
</cp:coreProperties>
</file>