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税務課\H29年度\00課共通\030_税収調査担当\07 税務概況\税務概況　平成29年10月版\02_web掲載\web 第5　課税状況\"/>
    </mc:Choice>
  </mc:AlternateContent>
  <bookViews>
    <workbookView xWindow="0" yWindow="0" windowWidth="17970" windowHeight="8535"/>
  </bookViews>
  <sheets>
    <sheet name="８　個人事業税1" sheetId="1" r:id="rId1"/>
    <sheet name="８　個人事業税2" sheetId="2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2" l="1"/>
  <c r="J45" i="2"/>
  <c r="L45" i="2" s="1"/>
  <c r="I45" i="2"/>
  <c r="H45" i="2"/>
  <c r="G45" i="2"/>
  <c r="F45" i="2"/>
  <c r="E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K10" i="2"/>
  <c r="J10" i="2"/>
  <c r="L10" i="2" s="1"/>
  <c r="I10" i="2"/>
  <c r="H10" i="2"/>
  <c r="G10" i="2"/>
  <c r="F10" i="2"/>
  <c r="E10" i="2"/>
  <c r="L9" i="2"/>
  <c r="L8" i="2"/>
  <c r="L7" i="2"/>
</calcChain>
</file>

<file path=xl/sharedStrings.xml><?xml version="1.0" encoding="utf-8"?>
<sst xmlns="http://schemas.openxmlformats.org/spreadsheetml/2006/main" count="173" uniqueCount="111">
  <si>
    <t>総 務 省 統 計</t>
    <phoneticPr fontId="4"/>
  </si>
  <si>
    <t>（１）第一種･第二種･第三種事業の合計</t>
    <phoneticPr fontId="4"/>
  </si>
  <si>
    <t>区分</t>
    <rPh sb="0" eb="2">
      <t>クブン</t>
    </rPh>
    <phoneticPr fontId="4"/>
  </si>
  <si>
    <t>　課　税　人　員　</t>
    <phoneticPr fontId="4"/>
  </si>
  <si>
    <t>　所　得　金　額　</t>
    <phoneticPr fontId="4"/>
  </si>
  <si>
    <t>事業主控除額</t>
  </si>
  <si>
    <t>差引課税所得金額</t>
  </si>
  <si>
    <t>所得税課税者</t>
  </si>
  <si>
    <t>所得税失格者</t>
  </si>
  <si>
    <t>計</t>
  </si>
  <si>
    <t>計　　①</t>
    <phoneticPr fontId="4"/>
  </si>
  <si>
    <t>②</t>
    <phoneticPr fontId="4"/>
  </si>
  <si>
    <t>（ ①－② ）</t>
    <phoneticPr fontId="4"/>
  </si>
  <si>
    <t xml:space="preserve">人 </t>
  </si>
  <si>
    <t xml:space="preserve">千円 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</si>
  <si>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</si>
  <si>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</si>
  <si>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</si>
  <si>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</si>
  <si>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</si>
  <si>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</si>
  <si>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  <phoneticPr fontId="4"/>
  </si>
  <si>
    <t>（２）平成２８年度の事業別内訳</t>
    <rPh sb="3" eb="5">
      <t>ヘイセイ</t>
    </rPh>
    <rPh sb="7" eb="9">
      <t>ネンド</t>
    </rPh>
    <rPh sb="10" eb="13">
      <t>ジギョウベツ</t>
    </rPh>
    <rPh sb="13" eb="15">
      <t>ウチワケ</t>
    </rPh>
    <phoneticPr fontId="4"/>
  </si>
  <si>
    <t>（第一種事業の内訳）</t>
    <rPh sb="2" eb="3">
      <t>1</t>
    </rPh>
    <phoneticPr fontId="4"/>
  </si>
  <si>
    <t>計　　①</t>
    <phoneticPr fontId="4"/>
  </si>
  <si>
    <t>②</t>
    <phoneticPr fontId="4"/>
  </si>
  <si>
    <t>物品販売業</t>
  </si>
  <si>
    <t>保険業</t>
  </si>
  <si>
    <t>金銭貸付業</t>
  </si>
  <si>
    <t>物品貸付業</t>
  </si>
  <si>
    <t>不動産貸付業</t>
  </si>
  <si>
    <t>製造業</t>
  </si>
  <si>
    <t>電気供給業</t>
  </si>
  <si>
    <t>土石採取業</t>
  </si>
  <si>
    <t>電気通信事業</t>
  </si>
  <si>
    <t>運送業</t>
  </si>
  <si>
    <t>運送取扱業</t>
  </si>
  <si>
    <t>船舶ていけい場業</t>
  </si>
  <si>
    <t>倉庫業</t>
  </si>
  <si>
    <t>駐車場業</t>
  </si>
  <si>
    <t>請負業</t>
  </si>
  <si>
    <t>印刷業</t>
  </si>
  <si>
    <t>出版業</t>
  </si>
  <si>
    <t>写真業</t>
  </si>
  <si>
    <t>席貸業</t>
  </si>
  <si>
    <t>旅館業</t>
  </si>
  <si>
    <t>料理店業</t>
  </si>
  <si>
    <t>飲食店業</t>
  </si>
  <si>
    <t>周旋業</t>
  </si>
  <si>
    <t>代理業</t>
  </si>
  <si>
    <t>仲立業</t>
  </si>
  <si>
    <t>問屋業</t>
  </si>
  <si>
    <t>両替業</t>
  </si>
  <si>
    <t>公衆浴場業</t>
  </si>
  <si>
    <t>演劇興行業</t>
  </si>
  <si>
    <t>遊技場業</t>
  </si>
  <si>
    <t>遊覧所業</t>
  </si>
  <si>
    <t>商品取引業</t>
  </si>
  <si>
    <t>不動産売買業</t>
  </si>
  <si>
    <t>広告業</t>
  </si>
  <si>
    <t>興信所業</t>
  </si>
  <si>
    <t>案内業</t>
  </si>
  <si>
    <t>冠婚葬祭業</t>
  </si>
  <si>
    <t>合　　　　　　計</t>
  </si>
  <si>
    <t>（注）１　事業主控除による失格者は含まない。　</t>
    <phoneticPr fontId="4"/>
  </si>
  <si>
    <t>　　　２　分割個人については本県本店分を計上した。</t>
    <rPh sb="20" eb="22">
      <t>ケイジョウ</t>
    </rPh>
    <phoneticPr fontId="4"/>
  </si>
  <si>
    <t>総 務 省 統 計</t>
  </si>
  <si>
    <t>（第二種事業の内訳）</t>
    <phoneticPr fontId="4"/>
  </si>
  <si>
    <t>　課　税　人　員　</t>
    <phoneticPr fontId="4"/>
  </si>
  <si>
    <t>計　　①</t>
    <phoneticPr fontId="4"/>
  </si>
  <si>
    <t>（ ①－② ）</t>
    <phoneticPr fontId="4"/>
  </si>
  <si>
    <t>畜産業</t>
  </si>
  <si>
    <t>水産業</t>
  </si>
  <si>
    <t>薪炭製造業</t>
  </si>
  <si>
    <t>（第三種事業の内訳）</t>
    <rPh sb="2" eb="3">
      <t>3</t>
    </rPh>
    <phoneticPr fontId="4"/>
  </si>
  <si>
    <t>　課　税　人　員　</t>
    <phoneticPr fontId="4"/>
  </si>
  <si>
    <t>　所　得　金　額　</t>
    <phoneticPr fontId="4"/>
  </si>
  <si>
    <t>計　　①</t>
    <phoneticPr fontId="4"/>
  </si>
  <si>
    <t>②</t>
    <phoneticPr fontId="4"/>
  </si>
  <si>
    <t>（ ①－② ）</t>
    <phoneticPr fontId="4"/>
  </si>
  <si>
    <t>医業</t>
  </si>
  <si>
    <t>歯科医業</t>
  </si>
  <si>
    <t>薬剤師業</t>
  </si>
  <si>
    <t>あん摩等の事業</t>
  </si>
  <si>
    <t>獣医業</t>
  </si>
  <si>
    <t>装蹄師業</t>
  </si>
  <si>
    <t>弁護士業</t>
  </si>
  <si>
    <t>司法書士業</t>
  </si>
  <si>
    <t>行政書士業</t>
  </si>
  <si>
    <t>公証人業</t>
  </si>
  <si>
    <t>弁理士業</t>
  </si>
  <si>
    <t>税理士業</t>
  </si>
  <si>
    <t>公認会計士業</t>
  </si>
  <si>
    <t>計理士業</t>
  </si>
  <si>
    <t>社会保険労務士業</t>
  </si>
  <si>
    <t>コンサルタント業</t>
    <phoneticPr fontId="4"/>
  </si>
  <si>
    <t>設計監督者業</t>
  </si>
  <si>
    <t>不動産鑑定業</t>
  </si>
  <si>
    <t>デザイン業</t>
  </si>
  <si>
    <t>諸芸師匠業</t>
  </si>
  <si>
    <t>理容業</t>
  </si>
  <si>
    <t>美容業</t>
  </si>
  <si>
    <t>クリーニング業</t>
  </si>
  <si>
    <t>歯科衛生士業</t>
  </si>
  <si>
    <t>歯科技工士業</t>
  </si>
  <si>
    <t>測量士業</t>
  </si>
  <si>
    <t>土地家屋調査士業</t>
    <phoneticPr fontId="4"/>
  </si>
  <si>
    <t>海事代理士業</t>
  </si>
  <si>
    <t>印刷製版業</t>
  </si>
  <si>
    <t>（注）１　事業主控除による失格者は含まない。　</t>
    <phoneticPr fontId="4"/>
  </si>
  <si>
    <t>８　個人事業税（分割個人他県本店分を除く）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</si>
</sst>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2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/>
      <diagonal/>
    </border>
    <border>
      <left style="thin">
        <color indexed="8"/>
      </left>
      <right style="thin">
        <color indexed="8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theme="1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indexed="8"/>
      </top>
      <bottom/>
      <diagonal/>
    </border>
    <border>
      <left/>
      <right style="medium">
        <color theme="1"/>
      </right>
      <top style="thin">
        <color indexed="8"/>
      </top>
      <bottom/>
      <diagonal/>
    </border>
    <border>
      <left style="medium">
        <color theme="1"/>
      </left>
      <right/>
      <top style="double">
        <color indexed="8"/>
      </top>
      <bottom style="medium">
        <color theme="1"/>
      </bottom>
      <diagonal/>
    </border>
    <border>
      <left/>
      <right/>
      <top style="double">
        <color indexed="8"/>
      </top>
      <bottom style="medium">
        <color theme="1"/>
      </bottom>
      <diagonal/>
    </border>
    <border>
      <left/>
      <right style="thin">
        <color indexed="8"/>
      </right>
      <top style="double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theme="1"/>
      </bottom>
      <diagonal/>
    </border>
    <border>
      <left/>
      <right style="medium">
        <color theme="1"/>
      </right>
      <top style="double">
        <color indexed="8"/>
      </top>
      <bottom style="medium">
        <color theme="1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0" xfId="1" applyFont="1" applyProtection="1"/>
    <xf numFmtId="0" fontId="5" fillId="0" borderId="0" xfId="1" applyFont="1" applyProtection="1"/>
    <xf numFmtId="0" fontId="6" fillId="0" borderId="0" xfId="1" applyFont="1" applyProtection="1"/>
    <xf numFmtId="0" fontId="6" fillId="0" borderId="1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2" xfId="1" applyFont="1" applyBorder="1" applyAlignment="1" applyProtection="1">
      <alignment horizontal="distributed" vertical="center" indent="2"/>
    </xf>
    <xf numFmtId="0" fontId="6" fillId="0" borderId="3" xfId="1" applyFont="1" applyBorder="1" applyAlignment="1" applyProtection="1">
      <alignment horizontal="distributed" vertical="center" indent="2"/>
    </xf>
    <xf numFmtId="0" fontId="6" fillId="0" borderId="4" xfId="1" applyFont="1" applyBorder="1" applyAlignment="1" applyProtection="1">
      <alignment horizontal="distributed" vertical="center" indent="2"/>
    </xf>
    <xf numFmtId="0" fontId="7" fillId="0" borderId="5" xfId="1" applyFont="1" applyBorder="1" applyAlignment="1" applyProtection="1">
      <alignment horizontal="centerContinuous" vertical="center"/>
    </xf>
    <xf numFmtId="0" fontId="7" fillId="0" borderId="3" xfId="1" applyFont="1" applyBorder="1" applyAlignment="1" applyProtection="1">
      <alignment horizontal="centerContinuous" vertical="center"/>
    </xf>
    <xf numFmtId="0" fontId="7" fillId="0" borderId="6" xfId="1" applyFont="1" applyBorder="1" applyAlignment="1" applyProtection="1">
      <alignment horizontal="centerContinuous" vertical="center"/>
    </xf>
    <xf numFmtId="0" fontId="7" fillId="0" borderId="7" xfId="1" applyFont="1" applyBorder="1" applyAlignment="1" applyProtection="1">
      <alignment horizontal="centerContinuous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horizontal="distributed" vertical="center" indent="2"/>
    </xf>
    <xf numFmtId="0" fontId="6" fillId="0" borderId="0" xfId="1" applyFont="1" applyBorder="1" applyAlignment="1" applyProtection="1">
      <alignment horizontal="distributed" vertical="center" indent="2"/>
    </xf>
    <xf numFmtId="0" fontId="6" fillId="0" borderId="11" xfId="1" applyFont="1" applyBorder="1" applyAlignment="1" applyProtection="1">
      <alignment horizontal="distributed" vertical="center" indent="2"/>
    </xf>
    <xf numFmtId="0" fontId="6" fillId="0" borderId="12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7" fillId="0" borderId="14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6" xfId="1" applyFont="1" applyBorder="1" applyAlignment="1" applyProtection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distributed" vertical="center" indent="2"/>
    </xf>
    <xf numFmtId="0" fontId="6" fillId="0" borderId="20" xfId="1" applyFont="1" applyBorder="1" applyAlignment="1" applyProtection="1">
      <alignment horizontal="distributed" vertical="center" indent="2"/>
    </xf>
    <xf numFmtId="0" fontId="6" fillId="0" borderId="21" xfId="1" applyFont="1" applyBorder="1" applyAlignment="1" applyProtection="1">
      <alignment horizontal="distributed" vertical="center" indent="2"/>
    </xf>
    <xf numFmtId="37" fontId="6" fillId="0" borderId="22" xfId="1" applyNumberFormat="1" applyFont="1" applyBorder="1" applyAlignment="1" applyProtection="1">
      <alignment horizontal="right" vertical="center"/>
    </xf>
    <xf numFmtId="37" fontId="6" fillId="0" borderId="23" xfId="1" applyNumberFormat="1" applyFont="1" applyBorder="1" applyAlignment="1" applyProtection="1">
      <alignment horizontal="right" vertical="center"/>
    </xf>
    <xf numFmtId="37" fontId="6" fillId="0" borderId="24" xfId="1" applyNumberFormat="1" applyFont="1" applyBorder="1" applyAlignment="1" applyProtection="1">
      <alignment horizontal="right" vertical="center"/>
    </xf>
    <xf numFmtId="37" fontId="6" fillId="0" borderId="25" xfId="1" applyNumberFormat="1" applyFont="1" applyBorder="1" applyAlignment="1" applyProtection="1">
      <alignment horizontal="right" vertical="center"/>
    </xf>
    <xf numFmtId="37" fontId="6" fillId="0" borderId="26" xfId="1" applyNumberFormat="1" applyFont="1" applyBorder="1" applyAlignment="1" applyProtection="1">
      <alignment horizontal="right" vertical="center"/>
    </xf>
    <xf numFmtId="0" fontId="7" fillId="0" borderId="1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distributed" vertical="center"/>
    </xf>
    <xf numFmtId="0" fontId="7" fillId="0" borderId="27" xfId="1" applyFont="1" applyBorder="1" applyAlignment="1" applyProtection="1">
      <alignment vertical="center"/>
    </xf>
    <xf numFmtId="37" fontId="8" fillId="0" borderId="0" xfId="1" applyNumberFormat="1" applyFont="1" applyBorder="1" applyAlignment="1" applyProtection="1">
      <alignment horizontal="right" vertical="center"/>
    </xf>
    <xf numFmtId="37" fontId="8" fillId="0" borderId="17" xfId="1" applyNumberFormat="1" applyFont="1" applyBorder="1" applyAlignment="1" applyProtection="1">
      <alignment horizontal="right" vertical="center"/>
    </xf>
    <xf numFmtId="37" fontId="8" fillId="0" borderId="27" xfId="1" applyNumberFormat="1" applyFont="1" applyBorder="1" applyAlignment="1" applyProtection="1">
      <alignment vertical="center"/>
    </xf>
    <xf numFmtId="37" fontId="8" fillId="0" borderId="28" xfId="1" applyNumberFormat="1" applyFont="1" applyBorder="1" applyAlignment="1" applyProtection="1">
      <alignment horizontal="right" vertical="center"/>
    </xf>
    <xf numFmtId="37" fontId="8" fillId="0" borderId="27" xfId="1" applyNumberFormat="1" applyFont="1" applyBorder="1" applyAlignment="1" applyProtection="1">
      <alignment horizontal="right" vertical="center"/>
    </xf>
    <xf numFmtId="37" fontId="8" fillId="0" borderId="18" xfId="1" applyNumberFormat="1" applyFont="1" applyBorder="1" applyAlignment="1" applyProtection="1">
      <alignment vertical="center"/>
    </xf>
    <xf numFmtId="37" fontId="8" fillId="0" borderId="18" xfId="1" applyNumberFormat="1" applyFont="1" applyBorder="1" applyAlignment="1" applyProtection="1">
      <alignment horizontal="right" vertical="center"/>
    </xf>
    <xf numFmtId="0" fontId="7" fillId="0" borderId="29" xfId="1" applyFont="1" applyBorder="1" applyAlignment="1" applyProtection="1">
      <alignment vertical="center"/>
    </xf>
    <xf numFmtId="0" fontId="7" fillId="0" borderId="30" xfId="1" applyFont="1" applyBorder="1" applyAlignment="1" applyProtection="1">
      <alignment horizontal="distributed" vertical="center"/>
    </xf>
    <xf numFmtId="0" fontId="7" fillId="0" borderId="31" xfId="1" applyFont="1" applyBorder="1" applyAlignment="1" applyProtection="1">
      <alignment vertical="center"/>
    </xf>
    <xf numFmtId="37" fontId="8" fillId="0" borderId="30" xfId="1" applyNumberFormat="1" applyFont="1" applyBorder="1" applyAlignment="1" applyProtection="1">
      <alignment horizontal="right" vertical="center"/>
    </xf>
    <xf numFmtId="37" fontId="8" fillId="0" borderId="32" xfId="1" applyNumberFormat="1" applyFont="1" applyBorder="1" applyAlignment="1" applyProtection="1">
      <alignment horizontal="right" vertical="center"/>
    </xf>
    <xf numFmtId="37" fontId="8" fillId="0" borderId="31" xfId="1" applyNumberFormat="1" applyFont="1" applyBorder="1" applyAlignment="1" applyProtection="1">
      <alignment horizontal="right" vertical="center"/>
    </xf>
    <xf numFmtId="37" fontId="8" fillId="0" borderId="33" xfId="1" applyNumberFormat="1" applyFont="1" applyBorder="1" applyAlignment="1" applyProtection="1">
      <alignment horizontal="right" vertical="center"/>
    </xf>
    <xf numFmtId="37" fontId="8" fillId="0" borderId="34" xfId="1" applyNumberFormat="1" applyFont="1" applyBorder="1" applyAlignment="1" applyProtection="1">
      <alignment horizontal="right" vertical="center"/>
    </xf>
    <xf numFmtId="0" fontId="7" fillId="0" borderId="0" xfId="1" applyFont="1" applyBorder="1" applyAlignment="1" applyProtection="1">
      <alignment horizontal="left" vertical="center"/>
    </xf>
    <xf numFmtId="37" fontId="8" fillId="0" borderId="0" xfId="1" applyNumberFormat="1" applyFont="1" applyBorder="1" applyAlignment="1" applyProtection="1">
      <alignment vertical="center"/>
    </xf>
    <xf numFmtId="0" fontId="7" fillId="0" borderId="35" xfId="1" applyFont="1" applyBorder="1" applyAlignment="1" applyProtection="1">
      <alignment horizontal="center" vertical="center"/>
    </xf>
    <xf numFmtId="0" fontId="7" fillId="0" borderId="36" xfId="1" applyFont="1" applyBorder="1" applyAlignment="1" applyProtection="1">
      <alignment horizontal="center" vertical="center"/>
    </xf>
    <xf numFmtId="0" fontId="7" fillId="0" borderId="37" xfId="1" applyFont="1" applyBorder="1" applyAlignment="1" applyProtection="1">
      <alignment horizontal="center" vertical="center"/>
    </xf>
    <xf numFmtId="0" fontId="7" fillId="0" borderId="36" xfId="1" applyFont="1" applyBorder="1" applyAlignment="1" applyProtection="1">
      <alignment horizontal="centerContinuous" vertical="center"/>
    </xf>
    <xf numFmtId="0" fontId="7" fillId="0" borderId="37" xfId="1" applyFont="1" applyBorder="1" applyAlignment="1" applyProtection="1">
      <alignment horizontal="centerContinuous" vertical="center"/>
    </xf>
    <xf numFmtId="0" fontId="7" fillId="0" borderId="38" xfId="1" applyFont="1" applyBorder="1" applyAlignment="1" applyProtection="1">
      <alignment horizontal="centerContinuous" vertical="center"/>
    </xf>
    <xf numFmtId="0" fontId="6" fillId="0" borderId="39" xfId="1" applyFont="1" applyBorder="1" applyAlignment="1" applyProtection="1">
      <alignment horizontal="center" vertical="center"/>
    </xf>
    <xf numFmtId="0" fontId="6" fillId="0" borderId="40" xfId="1" applyFont="1" applyBorder="1" applyAlignment="1" applyProtection="1">
      <alignment horizontal="center" vertical="center"/>
    </xf>
    <xf numFmtId="0" fontId="7" fillId="0" borderId="41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27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7" fillId="0" borderId="43" xfId="1" applyFont="1" applyBorder="1" applyAlignment="1" applyProtection="1">
      <alignment horizontal="center" vertical="center"/>
    </xf>
    <xf numFmtId="0" fontId="7" fillId="0" borderId="20" xfId="1" applyFont="1" applyBorder="1" applyAlignment="1" applyProtection="1">
      <alignment horizontal="center" vertical="center"/>
    </xf>
    <xf numFmtId="0" fontId="7" fillId="0" borderId="24" xfId="1" applyFont="1" applyBorder="1" applyAlignment="1" applyProtection="1">
      <alignment horizontal="center" vertical="center"/>
    </xf>
    <xf numFmtId="37" fontId="6" fillId="0" borderId="20" xfId="1" applyNumberFormat="1" applyFont="1" applyBorder="1" applyAlignment="1" applyProtection="1">
      <alignment horizontal="right" vertical="center"/>
    </xf>
    <xf numFmtId="37" fontId="6" fillId="0" borderId="44" xfId="1" applyNumberFormat="1" applyFont="1" applyBorder="1" applyAlignment="1" applyProtection="1">
      <alignment horizontal="right" vertical="center"/>
    </xf>
    <xf numFmtId="0" fontId="7" fillId="0" borderId="45" xfId="1" applyFont="1" applyBorder="1" applyAlignment="1" applyProtection="1">
      <alignment vertical="center"/>
    </xf>
    <xf numFmtId="0" fontId="7" fillId="0" borderId="16" xfId="1" applyFont="1" applyBorder="1" applyAlignment="1" applyProtection="1">
      <alignment horizontal="distributed" vertical="center"/>
    </xf>
    <xf numFmtId="0" fontId="7" fillId="0" borderId="14" xfId="1" applyFont="1" applyBorder="1" applyAlignment="1" applyProtection="1">
      <alignment vertical="center"/>
    </xf>
    <xf numFmtId="37" fontId="8" fillId="0" borderId="16" xfId="1" applyNumberFormat="1" applyFont="1" applyBorder="1" applyAlignment="1" applyProtection="1">
      <alignment vertical="center"/>
    </xf>
    <xf numFmtId="37" fontId="8" fillId="0" borderId="13" xfId="1" applyNumberFormat="1" applyFont="1" applyBorder="1" applyAlignment="1" applyProtection="1">
      <alignment vertical="center"/>
    </xf>
    <xf numFmtId="37" fontId="8" fillId="0" borderId="14" xfId="1" applyNumberFormat="1" applyFont="1" applyBorder="1" applyAlignment="1" applyProtection="1">
      <alignment vertical="center"/>
    </xf>
    <xf numFmtId="37" fontId="8" fillId="0" borderId="15" xfId="1" applyNumberFormat="1" applyFont="1" applyBorder="1" applyAlignment="1" applyProtection="1">
      <alignment vertical="center"/>
    </xf>
    <xf numFmtId="37" fontId="8" fillId="0" borderId="46" xfId="1" applyNumberFormat="1" applyFont="1" applyBorder="1" applyAlignment="1" applyProtection="1">
      <alignment vertical="center"/>
    </xf>
    <xf numFmtId="0" fontId="7" fillId="0" borderId="47" xfId="1" applyFont="1" applyBorder="1" applyAlignment="1" applyProtection="1">
      <alignment vertical="center"/>
    </xf>
    <xf numFmtId="0" fontId="7" fillId="0" borderId="48" xfId="1" applyFont="1" applyBorder="1" applyAlignment="1" applyProtection="1">
      <alignment horizontal="center" vertical="center"/>
    </xf>
    <xf numFmtId="0" fontId="7" fillId="0" borderId="49" xfId="1" applyFont="1" applyBorder="1" applyAlignment="1" applyProtection="1">
      <alignment vertical="center"/>
    </xf>
    <xf numFmtId="37" fontId="8" fillId="0" borderId="48" xfId="1" applyNumberFormat="1" applyFont="1" applyBorder="1" applyAlignment="1" applyProtection="1">
      <alignment vertical="center"/>
    </xf>
    <xf numFmtId="37" fontId="8" fillId="0" borderId="50" xfId="1" applyNumberFormat="1" applyFont="1" applyBorder="1" applyAlignment="1" applyProtection="1">
      <alignment vertical="center"/>
    </xf>
    <xf numFmtId="37" fontId="8" fillId="0" borderId="49" xfId="1" applyNumberFormat="1" applyFont="1" applyBorder="1" applyAlignment="1" applyProtection="1">
      <alignment vertical="center"/>
    </xf>
    <xf numFmtId="37" fontId="8" fillId="0" borderId="51" xfId="1" applyNumberFormat="1" applyFont="1" applyBorder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Protection="1"/>
    <xf numFmtId="0" fontId="7" fillId="0" borderId="0" xfId="1" applyFont="1" applyBorder="1" applyProtection="1"/>
    <xf numFmtId="0" fontId="7" fillId="0" borderId="0" xfId="1" applyFont="1" applyBorder="1" applyAlignment="1" applyProtection="1">
      <alignment horizontal="center"/>
    </xf>
    <xf numFmtId="37" fontId="8" fillId="0" borderId="0" xfId="1" applyNumberFormat="1" applyFont="1" applyBorder="1" applyAlignment="1" applyProtection="1">
      <alignment horizontal="right"/>
    </xf>
    <xf numFmtId="37" fontId="8" fillId="0" borderId="0" xfId="1" applyNumberFormat="1" applyFont="1" applyBorder="1" applyProtection="1"/>
    <xf numFmtId="0" fontId="6" fillId="0" borderId="0" xfId="1" applyFont="1" applyBorder="1" applyProtection="1"/>
    <xf numFmtId="0" fontId="6" fillId="0" borderId="0" xfId="1" applyFont="1"/>
    <xf numFmtId="0" fontId="6" fillId="0" borderId="0" xfId="1" applyFont="1" applyFill="1"/>
    <xf numFmtId="0" fontId="6" fillId="0" borderId="0" xfId="1" applyFont="1" applyFill="1" applyAlignment="1">
      <alignment vertical="center"/>
    </xf>
    <xf numFmtId="0" fontId="6" fillId="0" borderId="52" xfId="1" applyFont="1" applyBorder="1" applyAlignment="1" applyProtection="1">
      <alignment horizontal="center" vertical="center"/>
    </xf>
    <xf numFmtId="37" fontId="8" fillId="0" borderId="53" xfId="1" applyNumberFormat="1" applyFont="1" applyBorder="1" applyAlignment="1" applyProtection="1">
      <alignment vertical="center"/>
    </xf>
    <xf numFmtId="0" fontId="7" fillId="0" borderId="2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6" fillId="0" borderId="54" xfId="1" applyFont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19" xfId="1" applyFont="1" applyBorder="1" applyAlignment="1" applyProtection="1">
      <alignment horizontal="center" vertical="center"/>
    </xf>
    <xf numFmtId="0" fontId="7" fillId="0" borderId="55" xfId="1" applyFont="1" applyBorder="1" applyAlignment="1" applyProtection="1">
      <alignment vertical="center"/>
    </xf>
    <xf numFmtId="37" fontId="8" fillId="0" borderId="56" xfId="1" applyNumberFormat="1" applyFont="1" applyBorder="1" applyAlignment="1" applyProtection="1">
      <alignment vertical="center"/>
    </xf>
    <xf numFmtId="0" fontId="7" fillId="0" borderId="57" xfId="1" applyFont="1" applyBorder="1" applyAlignment="1" applyProtection="1">
      <alignment vertical="center"/>
    </xf>
    <xf numFmtId="0" fontId="7" fillId="0" borderId="58" xfId="1" applyFont="1" applyBorder="1" applyAlignment="1" applyProtection="1">
      <alignment horizontal="center" vertical="center"/>
    </xf>
    <xf numFmtId="0" fontId="7" fillId="0" borderId="59" xfId="1" applyFont="1" applyBorder="1" applyAlignment="1" applyProtection="1">
      <alignment vertical="center"/>
    </xf>
    <xf numFmtId="37" fontId="8" fillId="0" borderId="60" xfId="1" applyNumberFormat="1" applyFont="1" applyBorder="1" applyAlignment="1" applyProtection="1">
      <alignment vertical="center"/>
    </xf>
    <xf numFmtId="37" fontId="8" fillId="0" borderId="59" xfId="1" applyNumberFormat="1" applyFont="1" applyBorder="1" applyAlignment="1" applyProtection="1">
      <alignment vertical="center"/>
    </xf>
    <xf numFmtId="37" fontId="8" fillId="0" borderId="58" xfId="1" applyNumberFormat="1" applyFont="1" applyBorder="1" applyAlignment="1" applyProtection="1">
      <alignment vertical="center"/>
    </xf>
    <xf numFmtId="37" fontId="8" fillId="0" borderId="61" xfId="1" applyNumberFormat="1" applyFont="1" applyBorder="1" applyAlignment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workbookViewId="0">
      <selection activeCell="B2" sqref="B2"/>
    </sheetView>
  </sheetViews>
  <sheetFormatPr defaultRowHeight="14.25" x14ac:dyDescent="0.15"/>
  <cols>
    <col min="1" max="1" width="2.125" style="93" customWidth="1"/>
    <col min="2" max="2" width="21.625" style="93" customWidth="1"/>
    <col min="3" max="3" width="2.125" style="93" customWidth="1"/>
    <col min="4" max="6" width="13.5" style="93" customWidth="1"/>
    <col min="7" max="11" width="18.625" style="93" customWidth="1"/>
  </cols>
  <sheetData>
    <row r="1" spans="1:11" ht="26.25" customHeight="1" x14ac:dyDescent="0.25">
      <c r="A1" s="1" t="s">
        <v>110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ht="33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0</v>
      </c>
    </row>
    <row r="3" spans="1:11" ht="25.5" customHeight="1" thickBot="1" x14ac:dyDescent="0.2">
      <c r="A3" s="5" t="s">
        <v>1</v>
      </c>
      <c r="B3" s="6"/>
      <c r="C3" s="3"/>
      <c r="D3" s="3"/>
      <c r="E3" s="3"/>
      <c r="F3" s="3"/>
      <c r="G3" s="3"/>
      <c r="H3" s="3"/>
      <c r="I3" s="3"/>
      <c r="J3" s="3"/>
      <c r="K3" s="3"/>
    </row>
    <row r="4" spans="1:11" ht="25.5" customHeight="1" x14ac:dyDescent="0.15">
      <c r="A4" s="7" t="s">
        <v>2</v>
      </c>
      <c r="B4" s="8"/>
      <c r="C4" s="9"/>
      <c r="D4" s="10" t="s">
        <v>3</v>
      </c>
      <c r="E4" s="11"/>
      <c r="F4" s="12"/>
      <c r="G4" s="13" t="s">
        <v>4</v>
      </c>
      <c r="H4" s="11"/>
      <c r="I4" s="11"/>
      <c r="J4" s="14" t="s">
        <v>5</v>
      </c>
      <c r="K4" s="15" t="s">
        <v>6</v>
      </c>
    </row>
    <row r="5" spans="1:11" ht="25.5" customHeight="1" x14ac:dyDescent="0.15">
      <c r="A5" s="16"/>
      <c r="B5" s="17"/>
      <c r="C5" s="18"/>
      <c r="D5" s="19" t="s">
        <v>7</v>
      </c>
      <c r="E5" s="20" t="s">
        <v>8</v>
      </c>
      <c r="F5" s="21" t="s">
        <v>9</v>
      </c>
      <c r="G5" s="22" t="s">
        <v>7</v>
      </c>
      <c r="H5" s="20" t="s">
        <v>8</v>
      </c>
      <c r="I5" s="23" t="s">
        <v>10</v>
      </c>
      <c r="J5" s="24" t="s">
        <v>11</v>
      </c>
      <c r="K5" s="25" t="s">
        <v>12</v>
      </c>
    </row>
    <row r="6" spans="1:11" ht="25.5" customHeight="1" x14ac:dyDescent="0.15">
      <c r="A6" s="26"/>
      <c r="B6" s="27"/>
      <c r="C6" s="28"/>
      <c r="D6" s="29" t="s">
        <v>13</v>
      </c>
      <c r="E6" s="30" t="s">
        <v>13</v>
      </c>
      <c r="F6" s="31" t="s">
        <v>13</v>
      </c>
      <c r="G6" s="32" t="s">
        <v>14</v>
      </c>
      <c r="H6" s="30" t="s">
        <v>14</v>
      </c>
      <c r="I6" s="30" t="s">
        <v>14</v>
      </c>
      <c r="J6" s="30" t="s">
        <v>14</v>
      </c>
      <c r="K6" s="33" t="s">
        <v>14</v>
      </c>
    </row>
    <row r="7" spans="1:11" ht="35.25" customHeight="1" x14ac:dyDescent="0.15">
      <c r="A7" s="34"/>
      <c r="B7" s="35" t="s">
        <v>15</v>
      </c>
      <c r="C7" s="36"/>
      <c r="D7" s="37">
        <v>51800</v>
      </c>
      <c r="E7" s="38">
        <v>896</v>
      </c>
      <c r="F7" s="39">
        <v>52696</v>
      </c>
      <c r="G7" s="40">
        <v>366556147</v>
      </c>
      <c r="H7" s="38">
        <v>3418604</v>
      </c>
      <c r="I7" s="39">
        <v>369974751</v>
      </c>
      <c r="J7" s="41">
        <v>151703363</v>
      </c>
      <c r="K7" s="42">
        <v>218271388</v>
      </c>
    </row>
    <row r="8" spans="1:11" ht="35.25" customHeight="1" x14ac:dyDescent="0.15">
      <c r="A8" s="34"/>
      <c r="B8" s="35" t="s">
        <v>16</v>
      </c>
      <c r="C8" s="36"/>
      <c r="D8" s="37">
        <v>51281</v>
      </c>
      <c r="E8" s="38">
        <v>1475</v>
      </c>
      <c r="F8" s="41">
        <v>52756</v>
      </c>
      <c r="G8" s="40">
        <v>360224437</v>
      </c>
      <c r="H8" s="38">
        <v>6395228</v>
      </c>
      <c r="I8" s="41">
        <v>366619665</v>
      </c>
      <c r="J8" s="41">
        <v>151779067</v>
      </c>
      <c r="K8" s="43">
        <v>214840598</v>
      </c>
    </row>
    <row r="9" spans="1:11" ht="35.25" customHeight="1" x14ac:dyDescent="0.15">
      <c r="A9" s="34"/>
      <c r="B9" s="35" t="s">
        <v>17</v>
      </c>
      <c r="C9" s="36"/>
      <c r="D9" s="37">
        <v>52049</v>
      </c>
      <c r="E9" s="38">
        <v>1041</v>
      </c>
      <c r="F9" s="41">
        <v>53090</v>
      </c>
      <c r="G9" s="40">
        <v>359936418</v>
      </c>
      <c r="H9" s="38">
        <v>4631680</v>
      </c>
      <c r="I9" s="41">
        <v>364568098</v>
      </c>
      <c r="J9" s="41">
        <v>152780521</v>
      </c>
      <c r="K9" s="43">
        <v>211787577</v>
      </c>
    </row>
    <row r="10" spans="1:11" ht="35.25" customHeight="1" x14ac:dyDescent="0.15">
      <c r="A10" s="34"/>
      <c r="B10" s="35" t="s">
        <v>18</v>
      </c>
      <c r="C10" s="36"/>
      <c r="D10" s="37">
        <v>53660</v>
      </c>
      <c r="E10" s="38">
        <v>1030</v>
      </c>
      <c r="F10" s="41">
        <v>54690</v>
      </c>
      <c r="G10" s="40">
        <v>369899845</v>
      </c>
      <c r="H10" s="38">
        <v>4391384</v>
      </c>
      <c r="I10" s="41">
        <v>374291229</v>
      </c>
      <c r="J10" s="41">
        <v>157264198</v>
      </c>
      <c r="K10" s="43">
        <v>217027031</v>
      </c>
    </row>
    <row r="11" spans="1:11" ht="35.25" customHeight="1" x14ac:dyDescent="0.15">
      <c r="A11" s="34"/>
      <c r="B11" s="35" t="s">
        <v>19</v>
      </c>
      <c r="C11" s="36"/>
      <c r="D11" s="37">
        <v>55661</v>
      </c>
      <c r="E11" s="38">
        <v>1006</v>
      </c>
      <c r="F11" s="41">
        <v>56667</v>
      </c>
      <c r="G11" s="40">
        <v>382521469</v>
      </c>
      <c r="H11" s="38">
        <v>4265068</v>
      </c>
      <c r="I11" s="41">
        <v>386786537</v>
      </c>
      <c r="J11" s="41">
        <v>162820881</v>
      </c>
      <c r="K11" s="43">
        <v>223965656</v>
      </c>
    </row>
    <row r="12" spans="1:11" ht="35.25" customHeight="1" x14ac:dyDescent="0.15">
      <c r="A12" s="34"/>
      <c r="B12" s="35" t="s">
        <v>20</v>
      </c>
      <c r="C12" s="36"/>
      <c r="D12" s="37">
        <v>58357</v>
      </c>
      <c r="E12" s="38">
        <v>876</v>
      </c>
      <c r="F12" s="41">
        <v>59233</v>
      </c>
      <c r="G12" s="40">
        <v>399930335</v>
      </c>
      <c r="H12" s="38">
        <v>3453645</v>
      </c>
      <c r="I12" s="41">
        <v>403383980</v>
      </c>
      <c r="J12" s="41">
        <v>170087102</v>
      </c>
      <c r="K12" s="43">
        <v>233296878</v>
      </c>
    </row>
    <row r="13" spans="1:11" ht="35.25" customHeight="1" thickBot="1" x14ac:dyDescent="0.2">
      <c r="A13" s="44"/>
      <c r="B13" s="45" t="s">
        <v>21</v>
      </c>
      <c r="C13" s="46"/>
      <c r="D13" s="47">
        <v>59271</v>
      </c>
      <c r="E13" s="48">
        <v>849</v>
      </c>
      <c r="F13" s="49">
        <v>60120</v>
      </c>
      <c r="G13" s="50">
        <v>406895158</v>
      </c>
      <c r="H13" s="48">
        <v>3344277</v>
      </c>
      <c r="I13" s="49">
        <v>410239435</v>
      </c>
      <c r="J13" s="49">
        <v>172575344</v>
      </c>
      <c r="K13" s="51">
        <v>237664091</v>
      </c>
    </row>
    <row r="14" spans="1:11" ht="25.5" customHeight="1" thickBot="1" x14ac:dyDescent="0.2">
      <c r="A14" s="52" t="s">
        <v>22</v>
      </c>
      <c r="B14" s="52"/>
      <c r="C14" s="52"/>
      <c r="D14" s="37"/>
      <c r="E14" s="37"/>
      <c r="F14" s="37"/>
      <c r="G14" s="37"/>
      <c r="H14" s="37"/>
      <c r="I14" s="37"/>
      <c r="J14" s="37"/>
      <c r="K14" s="53"/>
    </row>
    <row r="15" spans="1:11" ht="25.5" customHeight="1" x14ac:dyDescent="0.15">
      <c r="A15" s="54" t="s">
        <v>23</v>
      </c>
      <c r="B15" s="55"/>
      <c r="C15" s="56"/>
      <c r="D15" s="57" t="s">
        <v>3</v>
      </c>
      <c r="E15" s="57"/>
      <c r="F15" s="58"/>
      <c r="G15" s="59" t="s">
        <v>4</v>
      </c>
      <c r="H15" s="57"/>
      <c r="I15" s="57"/>
      <c r="J15" s="60" t="s">
        <v>5</v>
      </c>
      <c r="K15" s="61" t="s">
        <v>6</v>
      </c>
    </row>
    <row r="16" spans="1:11" ht="25.5" customHeight="1" x14ac:dyDescent="0.15">
      <c r="A16" s="62"/>
      <c r="B16" s="63"/>
      <c r="C16" s="64"/>
      <c r="D16" s="23" t="s">
        <v>7</v>
      </c>
      <c r="E16" s="20" t="s">
        <v>8</v>
      </c>
      <c r="F16" s="21" t="s">
        <v>9</v>
      </c>
      <c r="G16" s="22" t="s">
        <v>7</v>
      </c>
      <c r="H16" s="20" t="s">
        <v>8</v>
      </c>
      <c r="I16" s="23" t="s">
        <v>24</v>
      </c>
      <c r="J16" s="24" t="s">
        <v>25</v>
      </c>
      <c r="K16" s="65" t="s">
        <v>12</v>
      </c>
    </row>
    <row r="17" spans="1:11" ht="25.5" customHeight="1" x14ac:dyDescent="0.15">
      <c r="A17" s="66"/>
      <c r="B17" s="67"/>
      <c r="C17" s="68"/>
      <c r="D17" s="69" t="s">
        <v>13</v>
      </c>
      <c r="E17" s="30" t="s">
        <v>13</v>
      </c>
      <c r="F17" s="31" t="s">
        <v>13</v>
      </c>
      <c r="G17" s="32" t="s">
        <v>14</v>
      </c>
      <c r="H17" s="30" t="s">
        <v>14</v>
      </c>
      <c r="I17" s="30" t="s">
        <v>14</v>
      </c>
      <c r="J17" s="30" t="s">
        <v>14</v>
      </c>
      <c r="K17" s="70" t="s">
        <v>14</v>
      </c>
    </row>
    <row r="18" spans="1:11" ht="25.5" customHeight="1" x14ac:dyDescent="0.15">
      <c r="A18" s="71"/>
      <c r="B18" s="72" t="s">
        <v>26</v>
      </c>
      <c r="C18" s="73"/>
      <c r="D18" s="74">
        <v>2693</v>
      </c>
      <c r="E18" s="75">
        <v>48</v>
      </c>
      <c r="F18" s="76">
        <v>2741</v>
      </c>
      <c r="G18" s="77">
        <v>14253809</v>
      </c>
      <c r="H18" s="75">
        <v>158088</v>
      </c>
      <c r="I18" s="74">
        <v>14411897</v>
      </c>
      <c r="J18" s="75">
        <v>7803698</v>
      </c>
      <c r="K18" s="78">
        <v>6608199</v>
      </c>
    </row>
    <row r="19" spans="1:11" ht="25.5" customHeight="1" x14ac:dyDescent="0.15">
      <c r="A19" s="71"/>
      <c r="B19" s="72" t="s">
        <v>27</v>
      </c>
      <c r="C19" s="73"/>
      <c r="D19" s="74">
        <v>0</v>
      </c>
      <c r="E19" s="75">
        <v>0</v>
      </c>
      <c r="F19" s="76">
        <v>0</v>
      </c>
      <c r="G19" s="77">
        <v>0</v>
      </c>
      <c r="H19" s="75">
        <v>0</v>
      </c>
      <c r="I19" s="74">
        <v>0</v>
      </c>
      <c r="J19" s="75">
        <v>0</v>
      </c>
      <c r="K19" s="78">
        <v>0</v>
      </c>
    </row>
    <row r="20" spans="1:11" ht="25.5" customHeight="1" x14ac:dyDescent="0.15">
      <c r="A20" s="71"/>
      <c r="B20" s="72" t="s">
        <v>28</v>
      </c>
      <c r="C20" s="73"/>
      <c r="D20" s="74">
        <v>19</v>
      </c>
      <c r="E20" s="75">
        <v>0</v>
      </c>
      <c r="F20" s="76">
        <v>19</v>
      </c>
      <c r="G20" s="77">
        <v>171221</v>
      </c>
      <c r="H20" s="75">
        <v>0</v>
      </c>
      <c r="I20" s="74">
        <v>171221</v>
      </c>
      <c r="J20" s="75">
        <v>55100</v>
      </c>
      <c r="K20" s="78">
        <v>116121</v>
      </c>
    </row>
    <row r="21" spans="1:11" ht="25.5" customHeight="1" x14ac:dyDescent="0.15">
      <c r="A21" s="71"/>
      <c r="B21" s="72" t="s">
        <v>29</v>
      </c>
      <c r="C21" s="73"/>
      <c r="D21" s="74">
        <v>71</v>
      </c>
      <c r="E21" s="75">
        <v>0</v>
      </c>
      <c r="F21" s="76">
        <v>71</v>
      </c>
      <c r="G21" s="77">
        <v>353019</v>
      </c>
      <c r="H21" s="75">
        <v>0</v>
      </c>
      <c r="I21" s="74">
        <v>353019</v>
      </c>
      <c r="J21" s="75">
        <v>204209</v>
      </c>
      <c r="K21" s="78">
        <v>148810</v>
      </c>
    </row>
    <row r="22" spans="1:11" ht="25.5" customHeight="1" x14ac:dyDescent="0.15">
      <c r="A22" s="71"/>
      <c r="B22" s="72" t="s">
        <v>30</v>
      </c>
      <c r="C22" s="73"/>
      <c r="D22" s="74">
        <v>22270</v>
      </c>
      <c r="E22" s="75">
        <v>259</v>
      </c>
      <c r="F22" s="76">
        <v>22529</v>
      </c>
      <c r="G22" s="77">
        <v>206168788</v>
      </c>
      <c r="H22" s="75">
        <v>1116478</v>
      </c>
      <c r="I22" s="74">
        <v>207285266</v>
      </c>
      <c r="J22" s="75">
        <v>64518182</v>
      </c>
      <c r="K22" s="78">
        <v>142767084</v>
      </c>
    </row>
    <row r="23" spans="1:11" ht="25.5" customHeight="1" x14ac:dyDescent="0.15">
      <c r="A23" s="71"/>
      <c r="B23" s="72" t="s">
        <v>31</v>
      </c>
      <c r="C23" s="73"/>
      <c r="D23" s="74">
        <v>2516</v>
      </c>
      <c r="E23" s="75">
        <v>62</v>
      </c>
      <c r="F23" s="76">
        <v>2578</v>
      </c>
      <c r="G23" s="77">
        <v>12706785</v>
      </c>
      <c r="H23" s="75">
        <v>240196</v>
      </c>
      <c r="I23" s="74">
        <v>12946981</v>
      </c>
      <c r="J23" s="75">
        <v>7407827</v>
      </c>
      <c r="K23" s="78">
        <v>5539154</v>
      </c>
    </row>
    <row r="24" spans="1:11" ht="25.5" customHeight="1" x14ac:dyDescent="0.15">
      <c r="A24" s="71"/>
      <c r="B24" s="72" t="s">
        <v>32</v>
      </c>
      <c r="C24" s="73"/>
      <c r="D24" s="74">
        <v>0</v>
      </c>
      <c r="E24" s="75">
        <v>0</v>
      </c>
      <c r="F24" s="76">
        <v>0</v>
      </c>
      <c r="G24" s="77">
        <v>0</v>
      </c>
      <c r="H24" s="75">
        <v>0</v>
      </c>
      <c r="I24" s="74">
        <v>0</v>
      </c>
      <c r="J24" s="75">
        <v>0</v>
      </c>
      <c r="K24" s="78">
        <v>0</v>
      </c>
    </row>
    <row r="25" spans="1:11" ht="25.5" customHeight="1" x14ac:dyDescent="0.15">
      <c r="A25" s="71"/>
      <c r="B25" s="72" t="s">
        <v>33</v>
      </c>
      <c r="C25" s="73"/>
      <c r="D25" s="74">
        <v>0</v>
      </c>
      <c r="E25" s="75">
        <v>0</v>
      </c>
      <c r="F25" s="76">
        <v>0</v>
      </c>
      <c r="G25" s="77">
        <v>0</v>
      </c>
      <c r="H25" s="75">
        <v>0</v>
      </c>
      <c r="I25" s="74">
        <v>0</v>
      </c>
      <c r="J25" s="75">
        <v>0</v>
      </c>
      <c r="K25" s="78">
        <v>0</v>
      </c>
    </row>
    <row r="26" spans="1:11" ht="25.5" customHeight="1" x14ac:dyDescent="0.15">
      <c r="A26" s="71"/>
      <c r="B26" s="72" t="s">
        <v>34</v>
      </c>
      <c r="C26" s="73"/>
      <c r="D26" s="74">
        <v>0</v>
      </c>
      <c r="E26" s="75">
        <v>0</v>
      </c>
      <c r="F26" s="76">
        <v>0</v>
      </c>
      <c r="G26" s="77">
        <v>0</v>
      </c>
      <c r="H26" s="75">
        <v>0</v>
      </c>
      <c r="I26" s="74">
        <v>0</v>
      </c>
      <c r="J26" s="75">
        <v>0</v>
      </c>
      <c r="K26" s="78">
        <v>0</v>
      </c>
    </row>
    <row r="27" spans="1:11" ht="25.5" customHeight="1" x14ac:dyDescent="0.15">
      <c r="A27" s="71"/>
      <c r="B27" s="72" t="s">
        <v>35</v>
      </c>
      <c r="C27" s="73"/>
      <c r="D27" s="74">
        <v>1398</v>
      </c>
      <c r="E27" s="75">
        <v>16</v>
      </c>
      <c r="F27" s="76">
        <v>1414</v>
      </c>
      <c r="G27" s="77">
        <v>5943851</v>
      </c>
      <c r="H27" s="75">
        <v>52008</v>
      </c>
      <c r="I27" s="74">
        <v>5995859</v>
      </c>
      <c r="J27" s="75">
        <v>4075474</v>
      </c>
      <c r="K27" s="78">
        <v>1920385</v>
      </c>
    </row>
    <row r="28" spans="1:11" ht="25.5" customHeight="1" x14ac:dyDescent="0.15">
      <c r="A28" s="71"/>
      <c r="B28" s="72" t="s">
        <v>36</v>
      </c>
      <c r="C28" s="73"/>
      <c r="D28" s="74">
        <v>7</v>
      </c>
      <c r="E28" s="75">
        <v>0</v>
      </c>
      <c r="F28" s="76">
        <v>7</v>
      </c>
      <c r="G28" s="77">
        <v>26135</v>
      </c>
      <c r="H28" s="75">
        <v>0</v>
      </c>
      <c r="I28" s="74">
        <v>26135</v>
      </c>
      <c r="J28" s="75">
        <v>20300</v>
      </c>
      <c r="K28" s="78">
        <v>5835</v>
      </c>
    </row>
    <row r="29" spans="1:11" ht="25.5" customHeight="1" x14ac:dyDescent="0.15">
      <c r="A29" s="71"/>
      <c r="B29" s="72" t="s">
        <v>37</v>
      </c>
      <c r="C29" s="73"/>
      <c r="D29" s="74">
        <v>0</v>
      </c>
      <c r="E29" s="75">
        <v>0</v>
      </c>
      <c r="F29" s="76">
        <v>0</v>
      </c>
      <c r="G29" s="77">
        <v>0</v>
      </c>
      <c r="H29" s="75">
        <v>0</v>
      </c>
      <c r="I29" s="74">
        <v>0</v>
      </c>
      <c r="J29" s="75">
        <v>0</v>
      </c>
      <c r="K29" s="78">
        <v>0</v>
      </c>
    </row>
    <row r="30" spans="1:11" ht="25.5" customHeight="1" x14ac:dyDescent="0.15">
      <c r="A30" s="71"/>
      <c r="B30" s="72" t="s">
        <v>38</v>
      </c>
      <c r="C30" s="73"/>
      <c r="D30" s="74">
        <v>62</v>
      </c>
      <c r="E30" s="75">
        <v>1</v>
      </c>
      <c r="F30" s="76">
        <v>63</v>
      </c>
      <c r="G30" s="77">
        <v>402439</v>
      </c>
      <c r="H30" s="75">
        <v>3460</v>
      </c>
      <c r="I30" s="74">
        <v>405899</v>
      </c>
      <c r="J30" s="75">
        <v>181250</v>
      </c>
      <c r="K30" s="78">
        <v>224649</v>
      </c>
    </row>
    <row r="31" spans="1:11" ht="25.5" customHeight="1" x14ac:dyDescent="0.15">
      <c r="A31" s="71"/>
      <c r="B31" s="72" t="s">
        <v>39</v>
      </c>
      <c r="C31" s="73"/>
      <c r="D31" s="74">
        <v>952</v>
      </c>
      <c r="E31" s="75">
        <v>24</v>
      </c>
      <c r="F31" s="76">
        <v>976</v>
      </c>
      <c r="G31" s="77">
        <v>5202553</v>
      </c>
      <c r="H31" s="75">
        <v>88605</v>
      </c>
      <c r="I31" s="74">
        <v>5291158</v>
      </c>
      <c r="J31" s="75">
        <v>2794884</v>
      </c>
      <c r="K31" s="78">
        <v>2496274</v>
      </c>
    </row>
    <row r="32" spans="1:11" ht="25.5" customHeight="1" x14ac:dyDescent="0.15">
      <c r="A32" s="71"/>
      <c r="B32" s="72" t="s">
        <v>40</v>
      </c>
      <c r="C32" s="73"/>
      <c r="D32" s="74">
        <v>18971</v>
      </c>
      <c r="E32" s="75">
        <v>289</v>
      </c>
      <c r="F32" s="76">
        <v>19260</v>
      </c>
      <c r="G32" s="77">
        <v>92706461</v>
      </c>
      <c r="H32" s="75">
        <v>1051799</v>
      </c>
      <c r="I32" s="74">
        <v>93758260</v>
      </c>
      <c r="J32" s="75">
        <v>55468652</v>
      </c>
      <c r="K32" s="78">
        <v>38289608</v>
      </c>
    </row>
    <row r="33" spans="1:11" ht="25.5" customHeight="1" x14ac:dyDescent="0.15">
      <c r="A33" s="71"/>
      <c r="B33" s="72" t="s">
        <v>41</v>
      </c>
      <c r="C33" s="73"/>
      <c r="D33" s="74">
        <v>59</v>
      </c>
      <c r="E33" s="75">
        <v>1</v>
      </c>
      <c r="F33" s="76">
        <v>60</v>
      </c>
      <c r="G33" s="77">
        <v>312877</v>
      </c>
      <c r="H33" s="75">
        <v>2934</v>
      </c>
      <c r="I33" s="74">
        <v>315811</v>
      </c>
      <c r="J33" s="75">
        <v>171825</v>
      </c>
      <c r="K33" s="78">
        <v>143986</v>
      </c>
    </row>
    <row r="34" spans="1:11" ht="25.5" customHeight="1" x14ac:dyDescent="0.15">
      <c r="A34" s="71"/>
      <c r="B34" s="72" t="s">
        <v>42</v>
      </c>
      <c r="C34" s="73"/>
      <c r="D34" s="74">
        <v>18</v>
      </c>
      <c r="E34" s="75">
        <v>0</v>
      </c>
      <c r="F34" s="76">
        <v>18</v>
      </c>
      <c r="G34" s="77">
        <v>109885</v>
      </c>
      <c r="H34" s="75">
        <v>0</v>
      </c>
      <c r="I34" s="74">
        <v>109885</v>
      </c>
      <c r="J34" s="75">
        <v>52200</v>
      </c>
      <c r="K34" s="78">
        <v>57685</v>
      </c>
    </row>
    <row r="35" spans="1:11" ht="25.5" customHeight="1" x14ac:dyDescent="0.15">
      <c r="A35" s="71"/>
      <c r="B35" s="72" t="s">
        <v>43</v>
      </c>
      <c r="C35" s="73"/>
      <c r="D35" s="74">
        <v>57</v>
      </c>
      <c r="E35" s="75">
        <v>0</v>
      </c>
      <c r="F35" s="76">
        <v>57</v>
      </c>
      <c r="G35" s="77">
        <v>271416</v>
      </c>
      <c r="H35" s="75">
        <v>0</v>
      </c>
      <c r="I35" s="74">
        <v>271416</v>
      </c>
      <c r="J35" s="75">
        <v>164092</v>
      </c>
      <c r="K35" s="78">
        <v>107324</v>
      </c>
    </row>
    <row r="36" spans="1:11" ht="25.5" customHeight="1" x14ac:dyDescent="0.15">
      <c r="A36" s="71"/>
      <c r="B36" s="72" t="s">
        <v>44</v>
      </c>
      <c r="C36" s="73"/>
      <c r="D36" s="74">
        <v>3</v>
      </c>
      <c r="E36" s="75">
        <v>0</v>
      </c>
      <c r="F36" s="76">
        <v>3</v>
      </c>
      <c r="G36" s="77">
        <v>14482</v>
      </c>
      <c r="H36" s="75">
        <v>0</v>
      </c>
      <c r="I36" s="74">
        <v>14482</v>
      </c>
      <c r="J36" s="75">
        <v>8700</v>
      </c>
      <c r="K36" s="78">
        <v>5782</v>
      </c>
    </row>
    <row r="37" spans="1:11" ht="25.5" customHeight="1" x14ac:dyDescent="0.15">
      <c r="A37" s="71"/>
      <c r="B37" s="72" t="s">
        <v>45</v>
      </c>
      <c r="C37" s="73"/>
      <c r="D37" s="74">
        <v>10</v>
      </c>
      <c r="E37" s="75">
        <v>0</v>
      </c>
      <c r="F37" s="76">
        <v>10</v>
      </c>
      <c r="G37" s="77">
        <v>64652</v>
      </c>
      <c r="H37" s="75">
        <v>0</v>
      </c>
      <c r="I37" s="74">
        <v>64652</v>
      </c>
      <c r="J37" s="75">
        <v>29000</v>
      </c>
      <c r="K37" s="78">
        <v>35652</v>
      </c>
    </row>
    <row r="38" spans="1:11" ht="25.5" customHeight="1" x14ac:dyDescent="0.15">
      <c r="A38" s="71"/>
      <c r="B38" s="72" t="s">
        <v>46</v>
      </c>
      <c r="C38" s="73"/>
      <c r="D38" s="74">
        <v>75</v>
      </c>
      <c r="E38" s="75">
        <v>1</v>
      </c>
      <c r="F38" s="76">
        <v>76</v>
      </c>
      <c r="G38" s="77">
        <v>341318</v>
      </c>
      <c r="H38" s="75">
        <v>2976</v>
      </c>
      <c r="I38" s="74">
        <v>344294</v>
      </c>
      <c r="J38" s="75">
        <v>213393</v>
      </c>
      <c r="K38" s="78">
        <v>130901</v>
      </c>
    </row>
    <row r="39" spans="1:11" ht="25.5" customHeight="1" x14ac:dyDescent="0.15">
      <c r="A39" s="71"/>
      <c r="B39" s="72" t="s">
        <v>47</v>
      </c>
      <c r="C39" s="73"/>
      <c r="D39" s="74">
        <v>1056</v>
      </c>
      <c r="E39" s="75">
        <v>21</v>
      </c>
      <c r="F39" s="76">
        <v>1077</v>
      </c>
      <c r="G39" s="77">
        <v>4970406</v>
      </c>
      <c r="H39" s="75">
        <v>68884</v>
      </c>
      <c r="I39" s="74">
        <v>5039290</v>
      </c>
      <c r="J39" s="75">
        <v>3063382</v>
      </c>
      <c r="K39" s="78">
        <v>1975908</v>
      </c>
    </row>
    <row r="40" spans="1:11" ht="25.5" customHeight="1" x14ac:dyDescent="0.15">
      <c r="A40" s="71"/>
      <c r="B40" s="72" t="s">
        <v>48</v>
      </c>
      <c r="C40" s="73"/>
      <c r="D40" s="74">
        <v>130</v>
      </c>
      <c r="E40" s="75">
        <v>1</v>
      </c>
      <c r="F40" s="76">
        <v>131</v>
      </c>
      <c r="G40" s="77">
        <v>931419</v>
      </c>
      <c r="H40" s="75">
        <v>3591</v>
      </c>
      <c r="I40" s="74">
        <v>935010</v>
      </c>
      <c r="J40" s="75">
        <v>368303</v>
      </c>
      <c r="K40" s="78">
        <v>566707</v>
      </c>
    </row>
    <row r="41" spans="1:11" ht="25.5" customHeight="1" x14ac:dyDescent="0.15">
      <c r="A41" s="71"/>
      <c r="B41" s="72" t="s">
        <v>49</v>
      </c>
      <c r="C41" s="73"/>
      <c r="D41" s="74">
        <v>268</v>
      </c>
      <c r="E41" s="75">
        <v>4</v>
      </c>
      <c r="F41" s="76">
        <v>272</v>
      </c>
      <c r="G41" s="77">
        <v>1350957</v>
      </c>
      <c r="H41" s="75">
        <v>15940</v>
      </c>
      <c r="I41" s="74">
        <v>1366897</v>
      </c>
      <c r="J41" s="75">
        <v>783002</v>
      </c>
      <c r="K41" s="78">
        <v>583895</v>
      </c>
    </row>
    <row r="42" spans="1:11" ht="25.5" customHeight="1" x14ac:dyDescent="0.15">
      <c r="A42" s="71"/>
      <c r="B42" s="72" t="s">
        <v>50</v>
      </c>
      <c r="C42" s="73"/>
      <c r="D42" s="74">
        <v>42</v>
      </c>
      <c r="E42" s="75">
        <v>1</v>
      </c>
      <c r="F42" s="76">
        <v>43</v>
      </c>
      <c r="G42" s="77">
        <v>300930</v>
      </c>
      <c r="H42" s="75">
        <v>3450</v>
      </c>
      <c r="I42" s="74">
        <v>304380</v>
      </c>
      <c r="J42" s="75">
        <v>118176</v>
      </c>
      <c r="K42" s="78">
        <v>186204</v>
      </c>
    </row>
    <row r="43" spans="1:11" ht="25.5" customHeight="1" x14ac:dyDescent="0.15">
      <c r="A43" s="71"/>
      <c r="B43" s="72" t="s">
        <v>51</v>
      </c>
      <c r="C43" s="73"/>
      <c r="D43" s="74">
        <v>16</v>
      </c>
      <c r="E43" s="75">
        <v>0</v>
      </c>
      <c r="F43" s="76">
        <v>16</v>
      </c>
      <c r="G43" s="77">
        <v>73354</v>
      </c>
      <c r="H43" s="75">
        <v>0</v>
      </c>
      <c r="I43" s="74">
        <v>73354</v>
      </c>
      <c r="J43" s="75">
        <v>43742</v>
      </c>
      <c r="K43" s="78">
        <v>29612</v>
      </c>
    </row>
    <row r="44" spans="1:11" ht="25.5" customHeight="1" x14ac:dyDescent="0.15">
      <c r="A44" s="71"/>
      <c r="B44" s="72" t="s">
        <v>52</v>
      </c>
      <c r="C44" s="73"/>
      <c r="D44" s="74">
        <v>0</v>
      </c>
      <c r="E44" s="75">
        <v>0</v>
      </c>
      <c r="F44" s="76">
        <v>0</v>
      </c>
      <c r="G44" s="77">
        <v>0</v>
      </c>
      <c r="H44" s="75">
        <v>0</v>
      </c>
      <c r="I44" s="74">
        <v>0</v>
      </c>
      <c r="J44" s="75">
        <v>0</v>
      </c>
      <c r="K44" s="78">
        <v>0</v>
      </c>
    </row>
    <row r="45" spans="1:11" ht="25.5" customHeight="1" x14ac:dyDescent="0.15">
      <c r="A45" s="71"/>
      <c r="B45" s="72" t="s">
        <v>53</v>
      </c>
      <c r="C45" s="73"/>
      <c r="D45" s="74">
        <v>2</v>
      </c>
      <c r="E45" s="75">
        <v>1</v>
      </c>
      <c r="F45" s="76">
        <v>3</v>
      </c>
      <c r="G45" s="77">
        <v>14238</v>
      </c>
      <c r="H45" s="75">
        <v>10719</v>
      </c>
      <c r="I45" s="74">
        <v>24957</v>
      </c>
      <c r="J45" s="75">
        <v>8700</v>
      </c>
      <c r="K45" s="78">
        <v>16257</v>
      </c>
    </row>
    <row r="46" spans="1:11" ht="25.5" customHeight="1" x14ac:dyDescent="0.15">
      <c r="A46" s="71"/>
      <c r="B46" s="72" t="s">
        <v>54</v>
      </c>
      <c r="C46" s="73"/>
      <c r="D46" s="74">
        <v>1</v>
      </c>
      <c r="E46" s="75">
        <v>0</v>
      </c>
      <c r="F46" s="76">
        <v>1</v>
      </c>
      <c r="G46" s="77">
        <v>3776</v>
      </c>
      <c r="H46" s="75">
        <v>0</v>
      </c>
      <c r="I46" s="74">
        <v>3776</v>
      </c>
      <c r="J46" s="75">
        <v>2900</v>
      </c>
      <c r="K46" s="78">
        <v>876</v>
      </c>
    </row>
    <row r="47" spans="1:11" ht="25.5" customHeight="1" x14ac:dyDescent="0.15">
      <c r="A47" s="71"/>
      <c r="B47" s="72" t="s">
        <v>55</v>
      </c>
      <c r="C47" s="73"/>
      <c r="D47" s="74">
        <v>24</v>
      </c>
      <c r="E47" s="75">
        <v>0</v>
      </c>
      <c r="F47" s="76">
        <v>24</v>
      </c>
      <c r="G47" s="77">
        <v>197742</v>
      </c>
      <c r="H47" s="75">
        <v>0</v>
      </c>
      <c r="I47" s="74">
        <v>197742</v>
      </c>
      <c r="J47" s="75">
        <v>69600</v>
      </c>
      <c r="K47" s="78">
        <v>128142</v>
      </c>
    </row>
    <row r="48" spans="1:11" ht="25.5" customHeight="1" x14ac:dyDescent="0.15">
      <c r="A48" s="71"/>
      <c r="B48" s="72" t="s">
        <v>56</v>
      </c>
      <c r="C48" s="73"/>
      <c r="D48" s="74">
        <v>0</v>
      </c>
      <c r="E48" s="75">
        <v>0</v>
      </c>
      <c r="F48" s="76">
        <v>0</v>
      </c>
      <c r="G48" s="77">
        <v>0</v>
      </c>
      <c r="H48" s="75">
        <v>0</v>
      </c>
      <c r="I48" s="74">
        <v>0</v>
      </c>
      <c r="J48" s="75">
        <v>0</v>
      </c>
      <c r="K48" s="78">
        <v>0</v>
      </c>
    </row>
    <row r="49" spans="1:11" ht="25.5" customHeight="1" x14ac:dyDescent="0.15">
      <c r="A49" s="71"/>
      <c r="B49" s="72" t="s">
        <v>57</v>
      </c>
      <c r="C49" s="73"/>
      <c r="D49" s="74">
        <v>1</v>
      </c>
      <c r="E49" s="75">
        <v>0</v>
      </c>
      <c r="F49" s="76">
        <v>1</v>
      </c>
      <c r="G49" s="77">
        <v>3537</v>
      </c>
      <c r="H49" s="75">
        <v>0</v>
      </c>
      <c r="I49" s="74">
        <v>3537</v>
      </c>
      <c r="J49" s="75">
        <v>2900</v>
      </c>
      <c r="K49" s="78">
        <v>637</v>
      </c>
    </row>
    <row r="50" spans="1:11" ht="25.5" customHeight="1" x14ac:dyDescent="0.15">
      <c r="A50" s="71"/>
      <c r="B50" s="72" t="s">
        <v>58</v>
      </c>
      <c r="C50" s="73"/>
      <c r="D50" s="74">
        <v>36</v>
      </c>
      <c r="E50" s="75">
        <v>0</v>
      </c>
      <c r="F50" s="76">
        <v>36</v>
      </c>
      <c r="G50" s="77">
        <v>374612</v>
      </c>
      <c r="H50" s="75">
        <v>0</v>
      </c>
      <c r="I50" s="74">
        <v>374612</v>
      </c>
      <c r="J50" s="75">
        <v>102709</v>
      </c>
      <c r="K50" s="78">
        <v>271903</v>
      </c>
    </row>
    <row r="51" spans="1:11" ht="25.5" customHeight="1" x14ac:dyDescent="0.15">
      <c r="A51" s="71"/>
      <c r="B51" s="72" t="s">
        <v>59</v>
      </c>
      <c r="C51" s="73"/>
      <c r="D51" s="74">
        <v>98</v>
      </c>
      <c r="E51" s="75">
        <v>1</v>
      </c>
      <c r="F51" s="76">
        <v>99</v>
      </c>
      <c r="G51" s="77">
        <v>661425</v>
      </c>
      <c r="H51" s="75">
        <v>6775</v>
      </c>
      <c r="I51" s="74">
        <v>668200</v>
      </c>
      <c r="J51" s="75">
        <v>282509</v>
      </c>
      <c r="K51" s="78">
        <v>385691</v>
      </c>
    </row>
    <row r="52" spans="1:11" ht="25.5" customHeight="1" x14ac:dyDescent="0.15">
      <c r="A52" s="71"/>
      <c r="B52" s="72" t="s">
        <v>60</v>
      </c>
      <c r="C52" s="73"/>
      <c r="D52" s="74">
        <v>16</v>
      </c>
      <c r="E52" s="75">
        <v>0</v>
      </c>
      <c r="F52" s="76">
        <v>16</v>
      </c>
      <c r="G52" s="77">
        <v>67251</v>
      </c>
      <c r="H52" s="75">
        <v>0</v>
      </c>
      <c r="I52" s="74">
        <v>67251</v>
      </c>
      <c r="J52" s="75">
        <v>46400</v>
      </c>
      <c r="K52" s="78">
        <v>20851</v>
      </c>
    </row>
    <row r="53" spans="1:11" ht="25.5" customHeight="1" x14ac:dyDescent="0.15">
      <c r="A53" s="71"/>
      <c r="B53" s="72" t="s">
        <v>61</v>
      </c>
      <c r="C53" s="73"/>
      <c r="D53" s="74">
        <v>9</v>
      </c>
      <c r="E53" s="75">
        <v>0</v>
      </c>
      <c r="F53" s="76">
        <v>9</v>
      </c>
      <c r="G53" s="77">
        <v>72757</v>
      </c>
      <c r="H53" s="75">
        <v>0</v>
      </c>
      <c r="I53" s="74">
        <v>72757</v>
      </c>
      <c r="J53" s="75">
        <v>26100</v>
      </c>
      <c r="K53" s="78">
        <v>46657</v>
      </c>
    </row>
    <row r="54" spans="1:11" ht="25.5" customHeight="1" thickBot="1" x14ac:dyDescent="0.2">
      <c r="A54" s="71"/>
      <c r="B54" s="72" t="s">
        <v>62</v>
      </c>
      <c r="C54" s="73"/>
      <c r="D54" s="74">
        <v>39</v>
      </c>
      <c r="E54" s="75">
        <v>0</v>
      </c>
      <c r="F54" s="76">
        <v>39</v>
      </c>
      <c r="G54" s="77">
        <v>250210</v>
      </c>
      <c r="H54" s="75">
        <v>0</v>
      </c>
      <c r="I54" s="74">
        <v>250210</v>
      </c>
      <c r="J54" s="75">
        <v>113100</v>
      </c>
      <c r="K54" s="78">
        <v>137110</v>
      </c>
    </row>
    <row r="55" spans="1:11" ht="25.5" customHeight="1" thickTop="1" thickBot="1" x14ac:dyDescent="0.2">
      <c r="A55" s="79"/>
      <c r="B55" s="80" t="s">
        <v>63</v>
      </c>
      <c r="C55" s="81"/>
      <c r="D55" s="82">
        <v>50919</v>
      </c>
      <c r="E55" s="83">
        <v>730</v>
      </c>
      <c r="F55" s="84">
        <v>51649</v>
      </c>
      <c r="G55" s="83">
        <v>348322305</v>
      </c>
      <c r="H55" s="83">
        <v>2825903</v>
      </c>
      <c r="I55" s="82">
        <v>351148208</v>
      </c>
      <c r="J55" s="83">
        <v>148200309</v>
      </c>
      <c r="K55" s="85">
        <v>202947899</v>
      </c>
    </row>
    <row r="56" spans="1:11" x14ac:dyDescent="0.15">
      <c r="A56" s="86" t="s">
        <v>64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1:11" x14ac:dyDescent="0.15">
      <c r="A57" s="86" t="s">
        <v>65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11" ht="17.25" x14ac:dyDescent="0.2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1:11" ht="18" x14ac:dyDescent="0.2">
      <c r="A59" s="88"/>
      <c r="B59" s="89"/>
      <c r="C59" s="88"/>
      <c r="D59" s="90"/>
      <c r="E59" s="90"/>
      <c r="F59" s="91"/>
      <c r="G59" s="90"/>
      <c r="H59" s="90"/>
      <c r="I59" s="91"/>
      <c r="J59" s="90"/>
      <c r="K59" s="91"/>
    </row>
    <row r="60" spans="1:11" ht="18" x14ac:dyDescent="0.2">
      <c r="A60" s="92"/>
      <c r="B60" s="89"/>
      <c r="C60" s="88"/>
      <c r="D60" s="90"/>
      <c r="E60" s="90"/>
      <c r="F60" s="91"/>
      <c r="G60" s="90"/>
      <c r="H60" s="90"/>
      <c r="I60" s="91"/>
      <c r="J60" s="90"/>
      <c r="K60" s="91"/>
    </row>
    <row r="61" spans="1:11" ht="18" x14ac:dyDescent="0.2">
      <c r="A61" s="88"/>
      <c r="B61" s="89"/>
      <c r="C61" s="88"/>
      <c r="D61" s="90"/>
      <c r="E61" s="90"/>
      <c r="F61" s="91"/>
      <c r="G61" s="90"/>
      <c r="H61" s="90"/>
      <c r="I61" s="91"/>
      <c r="J61" s="90"/>
      <c r="K61" s="91"/>
    </row>
    <row r="62" spans="1:11" ht="18" x14ac:dyDescent="0.2">
      <c r="A62" s="88"/>
      <c r="B62" s="89"/>
      <c r="C62" s="88"/>
      <c r="D62" s="90"/>
      <c r="E62" s="90"/>
      <c r="F62" s="91"/>
      <c r="G62" s="90"/>
      <c r="H62" s="90"/>
      <c r="I62" s="91"/>
      <c r="J62" s="90"/>
      <c r="K62" s="91"/>
    </row>
    <row r="63" spans="1:11" ht="18" x14ac:dyDescent="0.2">
      <c r="A63" s="88"/>
      <c r="B63" s="89"/>
      <c r="C63" s="88"/>
      <c r="D63" s="90"/>
      <c r="E63" s="90"/>
      <c r="F63" s="91"/>
      <c r="G63" s="90"/>
      <c r="H63" s="90"/>
      <c r="I63" s="91"/>
      <c r="J63" s="90"/>
      <c r="K63" s="91"/>
    </row>
    <row r="64" spans="1:11" ht="18" x14ac:dyDescent="0.2">
      <c r="A64" s="88"/>
      <c r="B64" s="89"/>
      <c r="C64" s="88"/>
      <c r="D64" s="90"/>
      <c r="E64" s="90"/>
      <c r="F64" s="91"/>
      <c r="G64" s="90"/>
      <c r="H64" s="90"/>
      <c r="I64" s="91"/>
      <c r="J64" s="90"/>
      <c r="K64" s="91"/>
    </row>
    <row r="65" spans="1:11" ht="18" x14ac:dyDescent="0.2">
      <c r="A65" s="88"/>
      <c r="B65" s="89"/>
      <c r="C65" s="88"/>
      <c r="D65" s="90"/>
      <c r="E65" s="90"/>
      <c r="F65" s="91"/>
      <c r="G65" s="90"/>
      <c r="H65" s="90"/>
      <c r="I65" s="91"/>
      <c r="J65" s="90"/>
      <c r="K65" s="91"/>
    </row>
    <row r="66" spans="1:11" ht="17.25" x14ac:dyDescent="0.2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</row>
  </sheetData>
  <mergeCells count="2">
    <mergeCell ref="A4:C6"/>
    <mergeCell ref="A15:C1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workbookViewId="0">
      <selection activeCell="I29" sqref="I29"/>
    </sheetView>
  </sheetViews>
  <sheetFormatPr defaultRowHeight="27.75" customHeight="1" x14ac:dyDescent="0.15"/>
  <cols>
    <col min="1" max="1" width="9" style="94"/>
    <col min="2" max="2" width="2.125" style="93" customWidth="1"/>
    <col min="3" max="3" width="22.625" style="93" customWidth="1"/>
    <col min="4" max="4" width="2.125" style="93" customWidth="1"/>
    <col min="5" max="7" width="13.5" style="93" customWidth="1"/>
    <col min="8" max="12" width="19" style="93" customWidth="1"/>
  </cols>
  <sheetData>
    <row r="1" spans="1:12" ht="31.5" customHeight="1" x14ac:dyDescent="0.25">
      <c r="B1" s="1"/>
      <c r="C1" s="3"/>
      <c r="D1" s="3"/>
      <c r="E1" s="2"/>
      <c r="F1" s="3"/>
      <c r="G1" s="3"/>
      <c r="H1" s="3"/>
      <c r="I1" s="3"/>
      <c r="J1" s="3"/>
      <c r="K1" s="3"/>
      <c r="L1" s="3"/>
    </row>
    <row r="2" spans="1:12" ht="31.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66</v>
      </c>
    </row>
    <row r="3" spans="1:12" ht="31.5" customHeight="1" thickBo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1.5" customHeight="1" x14ac:dyDescent="0.15">
      <c r="A4" s="95"/>
      <c r="B4" s="54" t="s">
        <v>67</v>
      </c>
      <c r="C4" s="55"/>
      <c r="D4" s="56"/>
      <c r="E4" s="57" t="s">
        <v>68</v>
      </c>
      <c r="F4" s="57"/>
      <c r="G4" s="58"/>
      <c r="H4" s="59" t="s">
        <v>4</v>
      </c>
      <c r="I4" s="57"/>
      <c r="J4" s="57"/>
      <c r="K4" s="60" t="s">
        <v>5</v>
      </c>
      <c r="L4" s="96" t="s">
        <v>6</v>
      </c>
    </row>
    <row r="5" spans="1:12" ht="31.5" customHeight="1" x14ac:dyDescent="0.15">
      <c r="A5" s="95"/>
      <c r="B5" s="62"/>
      <c r="C5" s="63"/>
      <c r="D5" s="64"/>
      <c r="E5" s="23" t="s">
        <v>7</v>
      </c>
      <c r="F5" s="20" t="s">
        <v>8</v>
      </c>
      <c r="G5" s="21" t="s">
        <v>9</v>
      </c>
      <c r="H5" s="22" t="s">
        <v>7</v>
      </c>
      <c r="I5" s="20" t="s">
        <v>8</v>
      </c>
      <c r="J5" s="23" t="s">
        <v>69</v>
      </c>
      <c r="K5" s="24" t="s">
        <v>11</v>
      </c>
      <c r="L5" s="65" t="s">
        <v>70</v>
      </c>
    </row>
    <row r="6" spans="1:12" ht="31.5" customHeight="1" x14ac:dyDescent="0.15">
      <c r="A6" s="95"/>
      <c r="B6" s="66"/>
      <c r="C6" s="67"/>
      <c r="D6" s="68"/>
      <c r="E6" s="69" t="s">
        <v>13</v>
      </c>
      <c r="F6" s="30" t="s">
        <v>13</v>
      </c>
      <c r="G6" s="31" t="s">
        <v>13</v>
      </c>
      <c r="H6" s="32" t="s">
        <v>14</v>
      </c>
      <c r="I6" s="30" t="s">
        <v>14</v>
      </c>
      <c r="J6" s="30" t="s">
        <v>14</v>
      </c>
      <c r="K6" s="30" t="s">
        <v>14</v>
      </c>
      <c r="L6" s="70" t="s">
        <v>14</v>
      </c>
    </row>
    <row r="7" spans="1:12" ht="31.5" customHeight="1" x14ac:dyDescent="0.15">
      <c r="A7" s="95"/>
      <c r="B7" s="71"/>
      <c r="C7" s="72" t="s">
        <v>71</v>
      </c>
      <c r="D7" s="73"/>
      <c r="E7" s="74">
        <v>8</v>
      </c>
      <c r="F7" s="75">
        <v>0</v>
      </c>
      <c r="G7" s="76">
        <v>8</v>
      </c>
      <c r="H7" s="77">
        <v>49688</v>
      </c>
      <c r="I7" s="75">
        <v>0</v>
      </c>
      <c r="J7" s="74">
        <v>49688</v>
      </c>
      <c r="K7" s="75">
        <v>23200</v>
      </c>
      <c r="L7" s="78">
        <f>J7-K7</f>
        <v>26488</v>
      </c>
    </row>
    <row r="8" spans="1:12" ht="31.5" customHeight="1" x14ac:dyDescent="0.15">
      <c r="A8" s="95"/>
      <c r="B8" s="71"/>
      <c r="C8" s="72" t="s">
        <v>72</v>
      </c>
      <c r="D8" s="73"/>
      <c r="E8" s="74">
        <v>0</v>
      </c>
      <c r="F8" s="75">
        <v>0</v>
      </c>
      <c r="G8" s="76">
        <v>0</v>
      </c>
      <c r="H8" s="77">
        <v>0</v>
      </c>
      <c r="I8" s="75">
        <v>0</v>
      </c>
      <c r="J8" s="74">
        <v>0</v>
      </c>
      <c r="K8" s="75">
        <v>0</v>
      </c>
      <c r="L8" s="78">
        <f>J8-K8</f>
        <v>0</v>
      </c>
    </row>
    <row r="9" spans="1:12" ht="31.5" customHeight="1" thickBot="1" x14ac:dyDescent="0.2">
      <c r="A9" s="95"/>
      <c r="B9" s="71"/>
      <c r="C9" s="72" t="s">
        <v>73</v>
      </c>
      <c r="D9" s="73"/>
      <c r="E9" s="74">
        <v>0</v>
      </c>
      <c r="F9" s="75">
        <v>0</v>
      </c>
      <c r="G9" s="76">
        <v>0</v>
      </c>
      <c r="H9" s="77">
        <v>0</v>
      </c>
      <c r="I9" s="75">
        <v>0</v>
      </c>
      <c r="J9" s="74">
        <v>0</v>
      </c>
      <c r="K9" s="75">
        <v>0</v>
      </c>
      <c r="L9" s="78">
        <f>J9-K9</f>
        <v>0</v>
      </c>
    </row>
    <row r="10" spans="1:12" ht="31.5" customHeight="1" thickTop="1" thickBot="1" x14ac:dyDescent="0.2">
      <c r="A10" s="95"/>
      <c r="B10" s="79"/>
      <c r="C10" s="80" t="s">
        <v>63</v>
      </c>
      <c r="D10" s="81"/>
      <c r="E10" s="82">
        <f t="shared" ref="E10:K10" si="0">SUM(E7:E9)</f>
        <v>8</v>
      </c>
      <c r="F10" s="83">
        <f t="shared" si="0"/>
        <v>0</v>
      </c>
      <c r="G10" s="84">
        <f t="shared" si="0"/>
        <v>8</v>
      </c>
      <c r="H10" s="97">
        <f t="shared" si="0"/>
        <v>49688</v>
      </c>
      <c r="I10" s="83">
        <f t="shared" si="0"/>
        <v>0</v>
      </c>
      <c r="J10" s="82">
        <f t="shared" si="0"/>
        <v>49688</v>
      </c>
      <c r="K10" s="83">
        <f t="shared" si="0"/>
        <v>23200</v>
      </c>
      <c r="L10" s="85">
        <f>J10-K10</f>
        <v>26488</v>
      </c>
    </row>
    <row r="11" spans="1:12" ht="31.5" customHeight="1" thickBo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1.5" customHeight="1" x14ac:dyDescent="0.15">
      <c r="A12" s="95"/>
      <c r="B12" s="98" t="s">
        <v>74</v>
      </c>
      <c r="C12" s="99"/>
      <c r="D12" s="100"/>
      <c r="E12" s="11" t="s">
        <v>75</v>
      </c>
      <c r="F12" s="11"/>
      <c r="G12" s="12"/>
      <c r="H12" s="13" t="s">
        <v>76</v>
      </c>
      <c r="I12" s="11"/>
      <c r="J12" s="11"/>
      <c r="K12" s="14" t="s">
        <v>5</v>
      </c>
      <c r="L12" s="101" t="s">
        <v>6</v>
      </c>
    </row>
    <row r="13" spans="1:12" ht="31.5" customHeight="1" x14ac:dyDescent="0.15">
      <c r="A13" s="95"/>
      <c r="B13" s="102"/>
      <c r="C13" s="63"/>
      <c r="D13" s="64"/>
      <c r="E13" s="23" t="s">
        <v>7</v>
      </c>
      <c r="F13" s="20" t="s">
        <v>8</v>
      </c>
      <c r="G13" s="21" t="s">
        <v>9</v>
      </c>
      <c r="H13" s="22" t="s">
        <v>7</v>
      </c>
      <c r="I13" s="20" t="s">
        <v>8</v>
      </c>
      <c r="J13" s="23" t="s">
        <v>77</v>
      </c>
      <c r="K13" s="24" t="s">
        <v>78</v>
      </c>
      <c r="L13" s="25" t="s">
        <v>79</v>
      </c>
    </row>
    <row r="14" spans="1:12" ht="31.5" customHeight="1" x14ac:dyDescent="0.15">
      <c r="A14" s="95"/>
      <c r="B14" s="103"/>
      <c r="C14" s="67"/>
      <c r="D14" s="68"/>
      <c r="E14" s="69" t="s">
        <v>13</v>
      </c>
      <c r="F14" s="30" t="s">
        <v>13</v>
      </c>
      <c r="G14" s="31" t="s">
        <v>13</v>
      </c>
      <c r="H14" s="32" t="s">
        <v>14</v>
      </c>
      <c r="I14" s="30" t="s">
        <v>14</v>
      </c>
      <c r="J14" s="30" t="s">
        <v>14</v>
      </c>
      <c r="K14" s="30" t="s">
        <v>14</v>
      </c>
      <c r="L14" s="33" t="s">
        <v>14</v>
      </c>
    </row>
    <row r="15" spans="1:12" ht="31.5" customHeight="1" x14ac:dyDescent="0.15">
      <c r="A15" s="95"/>
      <c r="B15" s="104"/>
      <c r="C15" s="72" t="s">
        <v>80</v>
      </c>
      <c r="D15" s="73"/>
      <c r="E15" s="74">
        <v>574</v>
      </c>
      <c r="F15" s="75">
        <v>3</v>
      </c>
      <c r="G15" s="76">
        <v>577</v>
      </c>
      <c r="H15" s="77">
        <v>6406180</v>
      </c>
      <c r="I15" s="75">
        <v>23170</v>
      </c>
      <c r="J15" s="74">
        <v>6429350</v>
      </c>
      <c r="K15" s="75">
        <v>1666776</v>
      </c>
      <c r="L15" s="105">
        <f t="shared" ref="L15:L45" si="1">J15-K15</f>
        <v>4762574</v>
      </c>
    </row>
    <row r="16" spans="1:12" ht="31.5" customHeight="1" x14ac:dyDescent="0.15">
      <c r="A16" s="95"/>
      <c r="B16" s="104"/>
      <c r="C16" s="72" t="s">
        <v>81</v>
      </c>
      <c r="D16" s="73"/>
      <c r="E16" s="74">
        <v>563</v>
      </c>
      <c r="F16" s="75">
        <v>11</v>
      </c>
      <c r="G16" s="76">
        <v>574</v>
      </c>
      <c r="H16" s="77">
        <v>4042723</v>
      </c>
      <c r="I16" s="75">
        <v>87993</v>
      </c>
      <c r="J16" s="74">
        <v>4130716</v>
      </c>
      <c r="K16" s="75">
        <v>1654451</v>
      </c>
      <c r="L16" s="105">
        <f t="shared" si="1"/>
        <v>2476265</v>
      </c>
    </row>
    <row r="17" spans="1:12" ht="31.5" customHeight="1" x14ac:dyDescent="0.15">
      <c r="A17" s="95"/>
      <c r="B17" s="104"/>
      <c r="C17" s="72" t="s">
        <v>82</v>
      </c>
      <c r="D17" s="73"/>
      <c r="E17" s="74">
        <v>13</v>
      </c>
      <c r="F17" s="75">
        <v>0</v>
      </c>
      <c r="G17" s="76">
        <v>13</v>
      </c>
      <c r="H17" s="77">
        <v>55108</v>
      </c>
      <c r="I17" s="75">
        <v>0</v>
      </c>
      <c r="J17" s="74">
        <v>55108</v>
      </c>
      <c r="K17" s="75">
        <v>37700</v>
      </c>
      <c r="L17" s="105">
        <f t="shared" si="1"/>
        <v>17408</v>
      </c>
    </row>
    <row r="18" spans="1:12" ht="31.5" customHeight="1" x14ac:dyDescent="0.15">
      <c r="A18" s="95"/>
      <c r="B18" s="104"/>
      <c r="C18" s="72" t="s">
        <v>83</v>
      </c>
      <c r="D18" s="73"/>
      <c r="E18" s="74">
        <v>245</v>
      </c>
      <c r="F18" s="75">
        <v>3</v>
      </c>
      <c r="G18" s="76">
        <v>248</v>
      </c>
      <c r="H18" s="77">
        <v>1249626</v>
      </c>
      <c r="I18" s="75">
        <v>19282</v>
      </c>
      <c r="J18" s="74">
        <v>1268908</v>
      </c>
      <c r="K18" s="75">
        <v>714609</v>
      </c>
      <c r="L18" s="105">
        <f t="shared" si="1"/>
        <v>554299</v>
      </c>
    </row>
    <row r="19" spans="1:12" ht="31.5" customHeight="1" x14ac:dyDescent="0.15">
      <c r="A19" s="95"/>
      <c r="B19" s="104"/>
      <c r="C19" s="72" t="s">
        <v>84</v>
      </c>
      <c r="D19" s="73"/>
      <c r="E19" s="74">
        <v>143</v>
      </c>
      <c r="F19" s="75">
        <v>0</v>
      </c>
      <c r="G19" s="76">
        <v>143</v>
      </c>
      <c r="H19" s="77">
        <v>1096777</v>
      </c>
      <c r="I19" s="75">
        <v>0</v>
      </c>
      <c r="J19" s="74">
        <v>1096777</v>
      </c>
      <c r="K19" s="75">
        <v>413493</v>
      </c>
      <c r="L19" s="105">
        <f t="shared" si="1"/>
        <v>683284</v>
      </c>
    </row>
    <row r="20" spans="1:12" ht="31.5" customHeight="1" x14ac:dyDescent="0.15">
      <c r="A20" s="95"/>
      <c r="B20" s="104"/>
      <c r="C20" s="72" t="s">
        <v>85</v>
      </c>
      <c r="D20" s="73"/>
      <c r="E20" s="74">
        <v>3</v>
      </c>
      <c r="F20" s="75">
        <v>0</v>
      </c>
      <c r="G20" s="76">
        <v>3</v>
      </c>
      <c r="H20" s="77">
        <v>15947</v>
      </c>
      <c r="I20" s="75">
        <v>0</v>
      </c>
      <c r="J20" s="74">
        <v>15947</v>
      </c>
      <c r="K20" s="75">
        <v>8700</v>
      </c>
      <c r="L20" s="105">
        <f t="shared" si="1"/>
        <v>7247</v>
      </c>
    </row>
    <row r="21" spans="1:12" ht="31.5" customHeight="1" x14ac:dyDescent="0.15">
      <c r="A21" s="95"/>
      <c r="B21" s="104"/>
      <c r="C21" s="72" t="s">
        <v>86</v>
      </c>
      <c r="D21" s="73"/>
      <c r="E21" s="74">
        <v>411</v>
      </c>
      <c r="F21" s="75">
        <v>5</v>
      </c>
      <c r="G21" s="76">
        <v>416</v>
      </c>
      <c r="H21" s="77">
        <v>3846088</v>
      </c>
      <c r="I21" s="75">
        <v>20516</v>
      </c>
      <c r="J21" s="74">
        <v>3866604</v>
      </c>
      <c r="K21" s="75">
        <v>1204709</v>
      </c>
      <c r="L21" s="105">
        <f t="shared" si="1"/>
        <v>2661895</v>
      </c>
    </row>
    <row r="22" spans="1:12" ht="31.5" customHeight="1" x14ac:dyDescent="0.15">
      <c r="A22" s="95"/>
      <c r="B22" s="104"/>
      <c r="C22" s="72" t="s">
        <v>87</v>
      </c>
      <c r="D22" s="73"/>
      <c r="E22" s="74">
        <v>358</v>
      </c>
      <c r="F22" s="75">
        <v>3</v>
      </c>
      <c r="G22" s="76">
        <v>361</v>
      </c>
      <c r="H22" s="77">
        <v>2985278</v>
      </c>
      <c r="I22" s="75">
        <v>16863</v>
      </c>
      <c r="J22" s="74">
        <v>3002141</v>
      </c>
      <c r="K22" s="75">
        <v>1041344</v>
      </c>
      <c r="L22" s="105">
        <f t="shared" si="1"/>
        <v>1960797</v>
      </c>
    </row>
    <row r="23" spans="1:12" ht="31.5" customHeight="1" x14ac:dyDescent="0.15">
      <c r="A23" s="95"/>
      <c r="B23" s="104"/>
      <c r="C23" s="72" t="s">
        <v>88</v>
      </c>
      <c r="D23" s="73"/>
      <c r="E23" s="74">
        <v>97</v>
      </c>
      <c r="F23" s="75">
        <v>1</v>
      </c>
      <c r="G23" s="76">
        <v>98</v>
      </c>
      <c r="H23" s="77">
        <v>516784</v>
      </c>
      <c r="I23" s="75">
        <v>2983</v>
      </c>
      <c r="J23" s="74">
        <v>519767</v>
      </c>
      <c r="K23" s="75">
        <v>282268</v>
      </c>
      <c r="L23" s="105">
        <f t="shared" si="1"/>
        <v>237499</v>
      </c>
    </row>
    <row r="24" spans="1:12" ht="31.5" customHeight="1" x14ac:dyDescent="0.15">
      <c r="A24" s="95"/>
      <c r="B24" s="104"/>
      <c r="C24" s="72" t="s">
        <v>89</v>
      </c>
      <c r="D24" s="73"/>
      <c r="E24" s="74">
        <v>24</v>
      </c>
      <c r="F24" s="75">
        <v>0</v>
      </c>
      <c r="G24" s="76">
        <v>24</v>
      </c>
      <c r="H24" s="77">
        <v>508901</v>
      </c>
      <c r="I24" s="75">
        <v>0</v>
      </c>
      <c r="J24" s="74">
        <v>508901</v>
      </c>
      <c r="K24" s="75">
        <v>69600</v>
      </c>
      <c r="L24" s="105">
        <f t="shared" si="1"/>
        <v>439301</v>
      </c>
    </row>
    <row r="25" spans="1:12" ht="31.5" customHeight="1" x14ac:dyDescent="0.15">
      <c r="A25" s="95"/>
      <c r="B25" s="104"/>
      <c r="C25" s="72" t="s">
        <v>90</v>
      </c>
      <c r="D25" s="73"/>
      <c r="E25" s="74">
        <v>42</v>
      </c>
      <c r="F25" s="75">
        <v>0</v>
      </c>
      <c r="G25" s="76">
        <v>42</v>
      </c>
      <c r="H25" s="77">
        <v>444518</v>
      </c>
      <c r="I25" s="75">
        <v>0</v>
      </c>
      <c r="J25" s="74">
        <v>444518</v>
      </c>
      <c r="K25" s="75">
        <v>121075</v>
      </c>
      <c r="L25" s="105">
        <f t="shared" si="1"/>
        <v>323443</v>
      </c>
    </row>
    <row r="26" spans="1:12" ht="31.5" customHeight="1" x14ac:dyDescent="0.15">
      <c r="A26" s="95"/>
      <c r="B26" s="104"/>
      <c r="C26" s="72" t="s">
        <v>91</v>
      </c>
      <c r="D26" s="73"/>
      <c r="E26" s="74">
        <v>1251</v>
      </c>
      <c r="F26" s="75">
        <v>14</v>
      </c>
      <c r="G26" s="76">
        <v>1265</v>
      </c>
      <c r="H26" s="77">
        <v>12641653</v>
      </c>
      <c r="I26" s="75">
        <v>62963</v>
      </c>
      <c r="J26" s="74">
        <v>12704616</v>
      </c>
      <c r="K26" s="75">
        <v>3644339</v>
      </c>
      <c r="L26" s="105">
        <f t="shared" si="1"/>
        <v>9060277</v>
      </c>
    </row>
    <row r="27" spans="1:12" ht="31.5" customHeight="1" x14ac:dyDescent="0.15">
      <c r="A27" s="95"/>
      <c r="B27" s="104"/>
      <c r="C27" s="72" t="s">
        <v>92</v>
      </c>
      <c r="D27" s="73"/>
      <c r="E27" s="74">
        <v>118</v>
      </c>
      <c r="F27" s="75">
        <v>0</v>
      </c>
      <c r="G27" s="76">
        <v>118</v>
      </c>
      <c r="H27" s="77">
        <v>1402004</v>
      </c>
      <c r="I27" s="75">
        <v>0</v>
      </c>
      <c r="J27" s="74">
        <v>1402004</v>
      </c>
      <c r="K27" s="75">
        <v>340267</v>
      </c>
      <c r="L27" s="105">
        <f t="shared" si="1"/>
        <v>1061737</v>
      </c>
    </row>
    <row r="28" spans="1:12" ht="31.5" customHeight="1" x14ac:dyDescent="0.15">
      <c r="A28" s="95"/>
      <c r="B28" s="104"/>
      <c r="C28" s="72" t="s">
        <v>93</v>
      </c>
      <c r="D28" s="73"/>
      <c r="E28" s="74">
        <v>0</v>
      </c>
      <c r="F28" s="75">
        <v>0</v>
      </c>
      <c r="G28" s="76">
        <v>0</v>
      </c>
      <c r="H28" s="77">
        <v>0</v>
      </c>
      <c r="I28" s="75">
        <v>0</v>
      </c>
      <c r="J28" s="74">
        <v>0</v>
      </c>
      <c r="K28" s="75">
        <v>0</v>
      </c>
      <c r="L28" s="105">
        <f t="shared" si="1"/>
        <v>0</v>
      </c>
    </row>
    <row r="29" spans="1:12" ht="31.5" customHeight="1" x14ac:dyDescent="0.15">
      <c r="A29" s="95"/>
      <c r="B29" s="104"/>
      <c r="C29" s="72" t="s">
        <v>94</v>
      </c>
      <c r="D29" s="73"/>
      <c r="E29" s="74">
        <v>263</v>
      </c>
      <c r="F29" s="75">
        <v>1</v>
      </c>
      <c r="G29" s="76">
        <v>264</v>
      </c>
      <c r="H29" s="77">
        <v>1664817</v>
      </c>
      <c r="I29" s="75">
        <v>4331</v>
      </c>
      <c r="J29" s="74">
        <v>1669148</v>
      </c>
      <c r="K29" s="75">
        <v>759318</v>
      </c>
      <c r="L29" s="105">
        <f t="shared" si="1"/>
        <v>909830</v>
      </c>
    </row>
    <row r="30" spans="1:12" ht="31.5" customHeight="1" x14ac:dyDescent="0.15">
      <c r="A30" s="95"/>
      <c r="B30" s="104"/>
      <c r="C30" s="72" t="s">
        <v>95</v>
      </c>
      <c r="D30" s="73"/>
      <c r="E30" s="74">
        <v>836</v>
      </c>
      <c r="F30" s="75">
        <v>13</v>
      </c>
      <c r="G30" s="76">
        <v>849</v>
      </c>
      <c r="H30" s="77">
        <v>4632384</v>
      </c>
      <c r="I30" s="75">
        <v>48616</v>
      </c>
      <c r="J30" s="74">
        <v>4681000</v>
      </c>
      <c r="K30" s="75">
        <v>2419338</v>
      </c>
      <c r="L30" s="105">
        <f t="shared" si="1"/>
        <v>2261662</v>
      </c>
    </row>
    <row r="31" spans="1:12" ht="31.5" customHeight="1" x14ac:dyDescent="0.15">
      <c r="A31" s="95"/>
      <c r="B31" s="104"/>
      <c r="C31" s="72" t="s">
        <v>96</v>
      </c>
      <c r="D31" s="73"/>
      <c r="E31" s="74">
        <v>772</v>
      </c>
      <c r="F31" s="75">
        <v>8</v>
      </c>
      <c r="G31" s="76">
        <v>780</v>
      </c>
      <c r="H31" s="77">
        <v>4194995</v>
      </c>
      <c r="I31" s="75">
        <v>28009</v>
      </c>
      <c r="J31" s="74">
        <v>4223004</v>
      </c>
      <c r="K31" s="75">
        <v>2251612</v>
      </c>
      <c r="L31" s="105">
        <f t="shared" si="1"/>
        <v>1971392</v>
      </c>
    </row>
    <row r="32" spans="1:12" ht="31.5" customHeight="1" x14ac:dyDescent="0.15">
      <c r="A32" s="95"/>
      <c r="B32" s="104"/>
      <c r="C32" s="72" t="s">
        <v>97</v>
      </c>
      <c r="D32" s="73"/>
      <c r="E32" s="74">
        <v>24</v>
      </c>
      <c r="F32" s="75">
        <v>1</v>
      </c>
      <c r="G32" s="76">
        <v>25</v>
      </c>
      <c r="H32" s="77">
        <v>153592</v>
      </c>
      <c r="I32" s="75">
        <v>3648</v>
      </c>
      <c r="J32" s="74">
        <v>157240</v>
      </c>
      <c r="K32" s="75">
        <v>68634</v>
      </c>
      <c r="L32" s="105">
        <f t="shared" si="1"/>
        <v>88606</v>
      </c>
    </row>
    <row r="33" spans="1:12" ht="31.5" customHeight="1" x14ac:dyDescent="0.15">
      <c r="A33" s="95"/>
      <c r="B33" s="104"/>
      <c r="C33" s="72" t="s">
        <v>98</v>
      </c>
      <c r="D33" s="73"/>
      <c r="E33" s="74">
        <v>508</v>
      </c>
      <c r="F33" s="75">
        <v>6</v>
      </c>
      <c r="G33" s="76">
        <v>514</v>
      </c>
      <c r="H33" s="77">
        <v>2633459</v>
      </c>
      <c r="I33" s="75">
        <v>16099</v>
      </c>
      <c r="J33" s="74">
        <v>2649558</v>
      </c>
      <c r="K33" s="75">
        <v>1478038</v>
      </c>
      <c r="L33" s="105">
        <f t="shared" si="1"/>
        <v>1171520</v>
      </c>
    </row>
    <row r="34" spans="1:12" ht="31.5" customHeight="1" x14ac:dyDescent="0.15">
      <c r="A34" s="95"/>
      <c r="B34" s="104"/>
      <c r="C34" s="72" t="s">
        <v>99</v>
      </c>
      <c r="D34" s="73"/>
      <c r="E34" s="74">
        <v>374</v>
      </c>
      <c r="F34" s="75">
        <v>8</v>
      </c>
      <c r="G34" s="76">
        <v>382</v>
      </c>
      <c r="H34" s="77">
        <v>1867749</v>
      </c>
      <c r="I34" s="75">
        <v>24149</v>
      </c>
      <c r="J34" s="74">
        <v>1891898</v>
      </c>
      <c r="K34" s="75">
        <v>1097653</v>
      </c>
      <c r="L34" s="105">
        <f t="shared" si="1"/>
        <v>794245</v>
      </c>
    </row>
    <row r="35" spans="1:12" ht="31.5" customHeight="1" x14ac:dyDescent="0.15">
      <c r="A35" s="95"/>
      <c r="B35" s="104"/>
      <c r="C35" s="72" t="s">
        <v>100</v>
      </c>
      <c r="D35" s="73"/>
      <c r="E35" s="74">
        <v>303</v>
      </c>
      <c r="F35" s="75">
        <v>10</v>
      </c>
      <c r="G35" s="76">
        <v>313</v>
      </c>
      <c r="H35" s="77">
        <v>1246997</v>
      </c>
      <c r="I35" s="75">
        <v>32710</v>
      </c>
      <c r="J35" s="74">
        <v>1279707</v>
      </c>
      <c r="K35" s="75">
        <v>899485</v>
      </c>
      <c r="L35" s="105">
        <f t="shared" si="1"/>
        <v>380222</v>
      </c>
    </row>
    <row r="36" spans="1:12" ht="31.5" customHeight="1" x14ac:dyDescent="0.15">
      <c r="A36" s="95"/>
      <c r="B36" s="104"/>
      <c r="C36" s="72" t="s">
        <v>101</v>
      </c>
      <c r="D36" s="73"/>
      <c r="E36" s="74">
        <v>786</v>
      </c>
      <c r="F36" s="75">
        <v>16</v>
      </c>
      <c r="G36" s="76">
        <v>802</v>
      </c>
      <c r="H36" s="77">
        <v>3558848</v>
      </c>
      <c r="I36" s="75">
        <v>55625</v>
      </c>
      <c r="J36" s="74">
        <v>3614473</v>
      </c>
      <c r="K36" s="75">
        <v>2292458</v>
      </c>
      <c r="L36" s="105">
        <f t="shared" si="1"/>
        <v>1322015</v>
      </c>
    </row>
    <row r="37" spans="1:12" ht="31.5" customHeight="1" x14ac:dyDescent="0.15">
      <c r="A37" s="95"/>
      <c r="B37" s="104"/>
      <c r="C37" s="72" t="s">
        <v>102</v>
      </c>
      <c r="D37" s="73"/>
      <c r="E37" s="74">
        <v>59</v>
      </c>
      <c r="F37" s="75">
        <v>0</v>
      </c>
      <c r="G37" s="76">
        <v>59</v>
      </c>
      <c r="H37" s="77">
        <v>250134</v>
      </c>
      <c r="I37" s="75">
        <v>0</v>
      </c>
      <c r="J37" s="74">
        <v>250134</v>
      </c>
      <c r="K37" s="75">
        <v>170617</v>
      </c>
      <c r="L37" s="105">
        <f t="shared" si="1"/>
        <v>79517</v>
      </c>
    </row>
    <row r="38" spans="1:12" ht="31.5" customHeight="1" x14ac:dyDescent="0.15">
      <c r="A38" s="95"/>
      <c r="B38" s="104"/>
      <c r="C38" s="72" t="s">
        <v>53</v>
      </c>
      <c r="D38" s="73"/>
      <c r="E38" s="74">
        <v>7</v>
      </c>
      <c r="F38" s="75">
        <v>0</v>
      </c>
      <c r="G38" s="76">
        <v>7</v>
      </c>
      <c r="H38" s="77">
        <v>27006</v>
      </c>
      <c r="I38" s="75">
        <v>0</v>
      </c>
      <c r="J38" s="74">
        <v>27006</v>
      </c>
      <c r="K38" s="75">
        <v>20300</v>
      </c>
      <c r="L38" s="105">
        <f t="shared" si="1"/>
        <v>6706</v>
      </c>
    </row>
    <row r="39" spans="1:12" ht="31.5" customHeight="1" x14ac:dyDescent="0.15">
      <c r="A39" s="95"/>
      <c r="B39" s="104"/>
      <c r="C39" s="72" t="s">
        <v>103</v>
      </c>
      <c r="D39" s="73"/>
      <c r="E39" s="74">
        <v>0</v>
      </c>
      <c r="F39" s="75">
        <v>0</v>
      </c>
      <c r="G39" s="76">
        <v>0</v>
      </c>
      <c r="H39" s="77">
        <v>0</v>
      </c>
      <c r="I39" s="75">
        <v>0</v>
      </c>
      <c r="J39" s="74">
        <v>0</v>
      </c>
      <c r="K39" s="75">
        <v>0</v>
      </c>
      <c r="L39" s="105">
        <f t="shared" si="1"/>
        <v>0</v>
      </c>
    </row>
    <row r="40" spans="1:12" ht="31.5" customHeight="1" x14ac:dyDescent="0.15">
      <c r="A40" s="95"/>
      <c r="B40" s="104"/>
      <c r="C40" s="72" t="s">
        <v>104</v>
      </c>
      <c r="D40" s="73"/>
      <c r="E40" s="74">
        <v>287</v>
      </c>
      <c r="F40" s="75">
        <v>9</v>
      </c>
      <c r="G40" s="76">
        <v>296</v>
      </c>
      <c r="H40" s="77">
        <v>1300599</v>
      </c>
      <c r="I40" s="75">
        <v>35765</v>
      </c>
      <c r="J40" s="74">
        <v>1336364</v>
      </c>
      <c r="K40" s="75">
        <v>854776</v>
      </c>
      <c r="L40" s="105">
        <f t="shared" si="1"/>
        <v>481588</v>
      </c>
    </row>
    <row r="41" spans="1:12" ht="31.5" customHeight="1" x14ac:dyDescent="0.15">
      <c r="A41" s="95"/>
      <c r="B41" s="104"/>
      <c r="C41" s="72" t="s">
        <v>105</v>
      </c>
      <c r="D41" s="73"/>
      <c r="E41" s="74">
        <v>65</v>
      </c>
      <c r="F41" s="75">
        <v>0</v>
      </c>
      <c r="G41" s="76">
        <v>65</v>
      </c>
      <c r="H41" s="77">
        <v>310893</v>
      </c>
      <c r="I41" s="75">
        <v>0</v>
      </c>
      <c r="J41" s="74">
        <v>310893</v>
      </c>
      <c r="K41" s="75">
        <v>187775</v>
      </c>
      <c r="L41" s="105">
        <f t="shared" si="1"/>
        <v>123118</v>
      </c>
    </row>
    <row r="42" spans="1:12" ht="31.5" customHeight="1" x14ac:dyDescent="0.15">
      <c r="A42" s="95"/>
      <c r="B42" s="104"/>
      <c r="C42" s="72" t="s">
        <v>106</v>
      </c>
      <c r="D42" s="73"/>
      <c r="E42" s="74">
        <v>208</v>
      </c>
      <c r="F42" s="75">
        <v>6</v>
      </c>
      <c r="G42" s="76">
        <v>214</v>
      </c>
      <c r="H42" s="77">
        <v>1421173</v>
      </c>
      <c r="I42" s="75">
        <v>32226</v>
      </c>
      <c r="J42" s="74">
        <v>1453399</v>
      </c>
      <c r="K42" s="75">
        <v>620600</v>
      </c>
      <c r="L42" s="105">
        <f t="shared" si="1"/>
        <v>832799</v>
      </c>
    </row>
    <row r="43" spans="1:12" ht="31.5" customHeight="1" x14ac:dyDescent="0.15">
      <c r="A43" s="95"/>
      <c r="B43" s="104"/>
      <c r="C43" s="72" t="s">
        <v>107</v>
      </c>
      <c r="D43" s="73"/>
      <c r="E43" s="74">
        <v>1</v>
      </c>
      <c r="F43" s="75">
        <v>0</v>
      </c>
      <c r="G43" s="76">
        <v>1</v>
      </c>
      <c r="H43" s="77">
        <v>4368</v>
      </c>
      <c r="I43" s="75">
        <v>0</v>
      </c>
      <c r="J43" s="74">
        <v>4368</v>
      </c>
      <c r="K43" s="75">
        <v>2900</v>
      </c>
      <c r="L43" s="105">
        <f t="shared" si="1"/>
        <v>1468</v>
      </c>
    </row>
    <row r="44" spans="1:12" ht="31.5" customHeight="1" thickBot="1" x14ac:dyDescent="0.2">
      <c r="A44" s="95"/>
      <c r="B44" s="104"/>
      <c r="C44" s="72" t="s">
        <v>108</v>
      </c>
      <c r="D44" s="73"/>
      <c r="E44" s="74">
        <v>9</v>
      </c>
      <c r="F44" s="75">
        <v>1</v>
      </c>
      <c r="G44" s="76">
        <v>10</v>
      </c>
      <c r="H44" s="77">
        <v>44564</v>
      </c>
      <c r="I44" s="75">
        <v>3426</v>
      </c>
      <c r="J44" s="74">
        <v>47990</v>
      </c>
      <c r="K44" s="75">
        <v>29000</v>
      </c>
      <c r="L44" s="105">
        <f t="shared" si="1"/>
        <v>18990</v>
      </c>
    </row>
    <row r="45" spans="1:12" ht="31.5" customHeight="1" thickTop="1" thickBot="1" x14ac:dyDescent="0.2">
      <c r="A45" s="95"/>
      <c r="B45" s="106"/>
      <c r="C45" s="107" t="s">
        <v>63</v>
      </c>
      <c r="D45" s="108"/>
      <c r="E45" s="109">
        <f t="shared" ref="E45:K45" si="2">SUM(E15:E44)</f>
        <v>8344</v>
      </c>
      <c r="F45" s="109">
        <f t="shared" si="2"/>
        <v>119</v>
      </c>
      <c r="G45" s="110">
        <f t="shared" si="2"/>
        <v>8463</v>
      </c>
      <c r="H45" s="109">
        <f t="shared" si="2"/>
        <v>58523165</v>
      </c>
      <c r="I45" s="109">
        <f t="shared" si="2"/>
        <v>518374</v>
      </c>
      <c r="J45" s="111">
        <f t="shared" si="2"/>
        <v>59041539</v>
      </c>
      <c r="K45" s="109">
        <f t="shared" si="2"/>
        <v>24351835</v>
      </c>
      <c r="L45" s="112">
        <f t="shared" si="1"/>
        <v>34689704</v>
      </c>
    </row>
    <row r="46" spans="1:12" ht="20.25" customHeight="1" x14ac:dyDescent="0.15">
      <c r="A46" s="95"/>
      <c r="B46" s="86" t="s">
        <v>109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1:12" ht="20.25" customHeight="1" x14ac:dyDescent="0.15">
      <c r="A47" s="95"/>
      <c r="B47" s="86" t="s">
        <v>65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</row>
  </sheetData>
  <mergeCells count="2">
    <mergeCell ref="B4:D6"/>
    <mergeCell ref="B12:D14"/>
  </mergeCells>
  <phoneticPr fontId="9"/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８　個人事業税1</vt:lpstr>
      <vt:lpstr>８　個人事業税2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saitamaken</cp:lastModifiedBy>
  <dcterms:created xsi:type="dcterms:W3CDTF">2017-12-28T04:45:46Z</dcterms:created>
  <dcterms:modified xsi:type="dcterms:W3CDTF">2017-12-28T04:46:34Z</dcterms:modified>
</cp:coreProperties>
</file>